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matrices de peligro protegidas\"/>
    </mc:Choice>
  </mc:AlternateContent>
  <bookViews>
    <workbookView xWindow="0" yWindow="0" windowWidth="28800" windowHeight="1173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Matriz!$A$12:$AF$81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52511"/>
</workbook>
</file>

<file path=xl/calcChain.xml><?xml version="1.0" encoding="utf-8"?>
<calcChain xmlns="http://schemas.openxmlformats.org/spreadsheetml/2006/main">
  <c r="T63" i="24" l="1"/>
  <c r="W63" i="24" s="1"/>
  <c r="X63" i="24" s="1"/>
  <c r="Y63" i="24" s="1"/>
  <c r="U63" i="24" l="1"/>
  <c r="T81" i="24" l="1"/>
  <c r="W81" i="24" s="1"/>
  <c r="X81" i="24" s="1"/>
  <c r="Y81" i="24" s="1"/>
  <c r="U81" i="24" l="1"/>
  <c r="N97" i="16" l="1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sharedStrings.xml><?xml version="1.0" encoding="utf-8"?>
<sst xmlns="http://schemas.openxmlformats.org/spreadsheetml/2006/main" count="2319" uniqueCount="381">
  <si>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</si>
  <si>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</si>
  <si>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</si>
  <si>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</si>
  <si>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</si>
  <si>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</si>
  <si>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</si>
  <si>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</si>
  <si>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</si>
  <si>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</si>
  <si>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</si>
  <si>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</si>
  <si>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</si>
  <si>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</si>
  <si>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</si>
  <si>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</si>
  <si>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</si>
  <si>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</si>
  <si>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</si>
  <si>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</si>
  <si>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</si>
  <si>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</si>
  <si>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</si>
  <si>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</si>
  <si>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</si>
  <si>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</si>
  <si>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</si>
  <si>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</si>
  <si>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</si>
  <si>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</si>
  <si>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</si>
  <si>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</si>
  <si>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</si>
  <si>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</si>
  <si>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</si>
  <si>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</si>
  <si>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</si>
  <si>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</si>
  <si>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</si>
  <si>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</si>
  <si>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</si>
  <si>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</si>
  <si>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</si>
  <si>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</si>
  <si>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</si>
  <si>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</si>
  <si>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</si>
  <si>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</si>
  <si>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</si>
  <si>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</si>
  <si>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</si>
  <si>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</si>
  <si>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</si>
  <si>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</si>
  <si>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</si>
  <si>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</si>
  <si>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</si>
  <si>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</si>
  <si>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</si>
  <si>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</si>
  <si>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</si>
  <si>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</si>
  <si>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</si>
  <si>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</si>
  <si>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</si>
  <si>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</si>
  <si>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</si>
  <si>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</si>
  <si>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</si>
  <si>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</si>
  <si>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</si>
  <si>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</si>
  <si>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</si>
  <si>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</si>
  <si>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</si>
  <si>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</si>
  <si>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</si>
  <si>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</si>
  <si>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</si>
  <si>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</si>
  <si>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</si>
  <si>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</si>
  <si>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</si>
  <si>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</si>
  <si>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</si>
  <si>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</si>
  <si>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</si>
  <si>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</si>
  <si>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</si>
  <si>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</si>
  <si>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</si>
  <si>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</si>
  <si>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</si>
  <si>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</si>
  <si>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</si>
  <si>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</si>
  <si>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</si>
  <si>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</si>
  <si>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</si>
  <si>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</si>
  <si>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</si>
  <si>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</si>
  <si>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</si>
  <si>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</si>
  <si>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</si>
  <si>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</si>
  <si>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</si>
  <si>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</si>
  <si>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</si>
  <si>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</si>
  <si>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</si>
  <si>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</si>
  <si>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</si>
  <si>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</si>
  <si>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</si>
  <si>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</si>
  <si>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</si>
  <si>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</si>
  <si>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</si>
  <si>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</si>
  <si>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</si>
  <si>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</si>
  <si>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</si>
  <si>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</si>
  <si>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</si>
  <si>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</si>
  <si>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</si>
  <si>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</si>
  <si>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</si>
  <si>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</si>
  <si>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</si>
  <si>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</si>
  <si>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</si>
  <si>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</si>
  <si>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</si>
  <si>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</si>
  <si>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</si>
  <si>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</si>
  <si>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</si>
  <si>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</si>
  <si>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</si>
  <si>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</si>
  <si>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</si>
  <si>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</si>
  <si>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</si>
  <si>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</si>
  <si>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</si>
  <si>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</si>
  <si>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</si>
  <si>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</si>
  <si>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</si>
  <si>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</si>
  <si>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</si>
  <si>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</si>
  <si>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</si>
  <si>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</si>
  <si>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</si>
  <si>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</si>
  <si>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</si>
  <si>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</si>
  <si>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</si>
  <si>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</si>
  <si>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</si>
  <si>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</si>
  <si>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</si>
  <si>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</si>
  <si>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</si>
  <si>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</si>
  <si>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</si>
  <si>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</si>
  <si>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</si>
  <si>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</si>
  <si>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</si>
  <si>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</si>
  <si>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</si>
  <si>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</si>
  <si>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</si>
  <si>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</si>
  <si>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</si>
  <si>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</si>
  <si>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</si>
  <si>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</si>
  <si>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</si>
  <si>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</si>
  <si>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</si>
  <si>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</si>
  <si>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</si>
  <si>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</si>
  <si>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</si>
  <si>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</si>
  <si>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</si>
  <si>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</si>
  <si>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</si>
  <si>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</si>
  <si>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</si>
  <si>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</si>
  <si>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</si>
  <si>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</si>
  <si>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</si>
  <si>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</si>
  <si>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</si>
  <si>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</si>
  <si>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</si>
  <si>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</si>
  <si>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</si>
  <si>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</si>
  <si>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</si>
  <si>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</si>
  <si>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</si>
  <si>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</si>
  <si>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</si>
  <si>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</si>
  <si>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</si>
  <si>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</si>
  <si>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</si>
  <si>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</si>
  <si>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</si>
  <si>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</si>
  <si>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</si>
  <si>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</si>
  <si>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</si>
  <si>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</si>
  <si>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</si>
  <si>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</si>
  <si>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</si>
  <si>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</si>
  <si>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</si>
  <si>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</si>
  <si>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</si>
  <si>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</si>
  <si>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</si>
  <si>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</si>
  <si>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</si>
  <si>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</si>
  <si>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</si>
  <si>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</si>
  <si>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</si>
  <si>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</si>
  <si>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</si>
  <si>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</si>
  <si>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</si>
  <si>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</si>
  <si>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</si>
  <si>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ACEPTABLE CON CONTROL ESPECIFICO</t>
  </si>
  <si>
    <t>Capacitar al personal en el riesgo.</t>
  </si>
  <si>
    <t>MEJORABLE</t>
  </si>
  <si>
    <t>se usan tapa bocas, guantes y botas</t>
  </si>
  <si>
    <t>ACEPTABLE</t>
  </si>
  <si>
    <t>PISO 2</t>
  </si>
  <si>
    <t>ASESORIA Y ACOMPAÑAMIENTO EN TEMAS JURUDICOS A PERSONAS AFECTADAS POR ALGUN TIPO DE VIOLENCIA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</si>
  <si>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</si>
  <si>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</si>
  <si>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</si>
  <si>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</si>
  <si>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</si>
  <si>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</si>
  <si>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</si>
  <si>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</si>
  <si>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</si>
  <si>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</si>
  <si>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</si>
  <si>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</si>
  <si>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</si>
  <si>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</si>
  <si>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</si>
  <si>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</si>
  <si>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</si>
  <si>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</si>
  <si>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</si>
  <si>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</si>
  <si>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</si>
  <si>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</si>
  <si>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</si>
  <si>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</si>
  <si>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</si>
  <si>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</si>
  <si>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NR</t>
  </si>
  <si>
    <t>TODAS LAS PERSONAS (INCLUYE VISITANTES)</t>
  </si>
  <si>
    <t>PISO 1</t>
  </si>
  <si>
    <t xml:space="preserve">  </t>
  </si>
  <si>
    <t>CASA DE TODAS</t>
  </si>
  <si>
    <t>PISO 1, 2, 3, 4 Y 5</t>
  </si>
  <si>
    <t xml:space="preserve">por la estructura propia del lugar </t>
  </si>
  <si>
    <t xml:space="preserve">
-  Seguimiento de condiciones de salud a través de exámenes médico ocupacionales. 
</t>
  </si>
  <si>
    <t>DIRECCION DE DERECHO Y DISEÑO DE LA POLITIA PUBLICA</t>
  </si>
  <si>
    <t>TRABAJADORA SOCIAL</t>
  </si>
  <si>
    <t>APERTURA DE LAS RUTAS, ACOMPAÑAMIENTOS PARA LLEGAR A LAS MUJERES AFECTADAS POR ALGUN TIPO DE VIOLENCIA</t>
  </si>
  <si>
    <t>Visita a localidades afectadas y reuniones con entidades del estado.</t>
  </si>
  <si>
    <t>COORDINADOR</t>
  </si>
  <si>
    <t>COORDINACION DE ACTIVIDADES Y REPRESENTANTE DE LA CASA</t>
  </si>
  <si>
    <t xml:space="preserve">REVISION DE DOCUMENTACION E INFORMACION INTERNA </t>
  </si>
  <si>
    <t>LABORES ADMINISTRATIVAS
REUNIONES DE TRABAJO</t>
  </si>
  <si>
    <t>SEGUIMIENTO</t>
  </si>
  <si>
    <t>GESTOR</t>
  </si>
  <si>
    <t>SENSIBILIZACION CON PERSONAS QUE EJERCEN LA PROSTITUCION</t>
  </si>
  <si>
    <t>Calefacción</t>
  </si>
  <si>
    <t>Inventario de archivo histórico de la casa</t>
  </si>
  <si>
    <t xml:space="preserve"> -  Sensibilización sobre el uso de los elementos de protección personal 
 - Capacitación en Autocuidado</t>
  </si>
  <si>
    <t xml:space="preserve">Carga Estática: Postura prolongada (de pie y/o sentado por el 75% o más de la jornada laboral), Postura Mantenida y Postura por fuera del ángulo de confort. </t>
  </si>
  <si>
    <t xml:space="preserve">Posturas Mantenida en posición sedente por estar sentados digitando o al estar de pie dando información-  ,ausencia de apoya brazos en las sillas, ausencia de apoya pies  </t>
  </si>
  <si>
    <t>Enfermedades agudas o crónicas, que generan incapacidad permanente, parcial, invalidez o muerte</t>
  </si>
  <si>
    <t xml:space="preserve">Fatiga muscular, lesiones del sistema
músculo-esquelético (tendinitis, desgarros, distensiones, túnel carpiano), aceleración de la degeneración de estructuras osteomusculares. </t>
  </si>
  <si>
    <t>Digitación y uso de mouse</t>
  </si>
  <si>
    <t>Agresiones físicas o verbales por parte de usuarios y/o Daño en las personas y en la propiedad.</t>
  </si>
  <si>
    <t xml:space="preserve">Exposición a radiación laser, ultravioleta, infrarroja, radiofrecuencia, microondas) </t>
  </si>
  <si>
    <t>Atención a Usuarios</t>
  </si>
  <si>
    <t>Suministrar Anti bacteriales en los puestos de trabajo</t>
  </si>
  <si>
    <t xml:space="preserve"> - Capacitación en Autocuidado
- Sensibilizar sobre lavado adecuado de manos y uso de antibacterial</t>
  </si>
  <si>
    <t>Lesiones superciales, heridas de poca profundidad, contusiones, irritaciones del ojo por material particulado</t>
  </si>
  <si>
    <t>Avisos de Piso Húmedo cuando realizan labores de aseo
Demarcación de áreas y señalización</t>
  </si>
  <si>
    <t>Suministrar antibacterial en los puestos de trabajo</t>
  </si>
  <si>
    <t>Exposición debido a los cambios climáticos</t>
  </si>
  <si>
    <t>Ruido continuo intermitente por en establecimientos donde se ejerce la prostitución</t>
  </si>
  <si>
    <t>Atención a Usuarios en establecimiento donde se ejerce la prostitución</t>
  </si>
  <si>
    <t>Utilización de implementos como maquina brilladora, maquina lavadora,  aspiradora o Trapero</t>
  </si>
  <si>
    <t>Biomecánico - Manipulación de cargas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</si>
  <si>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</si>
  <si>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</si>
  <si>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</si>
  <si>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>Contacto con gases,  vapores, humos, fibras, líquidos o sólidos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</si>
  <si>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</si>
  <si>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</si>
  <si>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</si>
  <si>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>Uso de dotación, chaqueta de acuerdo a la sensación térmica</t>
  </si>
  <si>
    <t>Manejo de público conflictivo o muchas personas al mismo tiempo y recepción de dinero</t>
  </si>
  <si>
    <t>cámaras de seguridad-Carteleras con derechos y deberes de los usuarios</t>
  </si>
  <si>
    <t>Manejo de público conflictivo o muchas personas al mismo tiempo</t>
  </si>
  <si>
    <t>Posturas mantenida en posición sedente durante la revisión de cámaras</t>
  </si>
  <si>
    <t>cambios de posición</t>
  </si>
  <si>
    <t>Fenómenos Naturales</t>
  </si>
  <si>
    <t>Situación geográfica de la ciudad donde se desarrollan las actividades</t>
  </si>
  <si>
    <t xml:space="preserve"> - Plan  de Gestión del Riesgo</t>
  </si>
  <si>
    <t>Agresiones físicas por parte de personas alteradas</t>
  </si>
  <si>
    <t>Eléctrico (Estática, alta, media y baja tensión)</t>
  </si>
  <si>
    <t>Fatiga, estrés, disminución de la destreza y precisión. Estados de ansiedad y/o depresión y trastornos del aparato digestivo, efectos cardiovasculares.</t>
  </si>
  <si>
    <t>Muerte celular, alteraciones cromosómicas transmisibles y alteración de las moléculas de ADN</t>
  </si>
  <si>
    <t>Exposición a rayos x, gama, beta y alfa</t>
  </si>
  <si>
    <t>Exposición a Polvos orgánicos e inorgánicos y material particulado</t>
  </si>
  <si>
    <t>Fatiga, efectos anímicos y trastornos visuales</t>
  </si>
  <si>
    <t>30 DE DICIEMBRE DEL 2019</t>
  </si>
  <si>
    <t>CAROLINA BARAHONA MORRIS</t>
  </si>
  <si>
    <t>Implementar la ergonomía del ambiente de trabajo (dimensionamiento de superficies de trabajo). Pies apoyados en el suelo y espalda apoyada en las sillas,  basados en la (NTP 242).</t>
  </si>
  <si>
    <t>* Capacitación sobre los riesgos hasta ahora conocidos sobre la Radiación no Ionizante
 * Estructurar Programa de pausas saludables
 *posición confortable de 45-70 centímetros de sus ojos
* Implementar actividades de promoción y prevención de conservación visual</t>
  </si>
  <si>
    <t>ASESORIA Y ACOMPAÑAMIENTO EN TEMAS JURUDICOS A PERSONAS AFECTADAS POR VIOLENCIA A PERSONAS QUE EJERCEN LA PROSTITUCION</t>
  </si>
  <si>
    <t>ABOGADA</t>
  </si>
  <si>
    <t>ACTIVIDADES ADMINISTRATIVAS Y MANEJOS DE USUARIAS</t>
  </si>
  <si>
    <t>PSICOLOGA</t>
  </si>
  <si>
    <t>El trabajador debe hacer uso  de los elementos de protección pertinentes a su tarea(tapabocas)</t>
  </si>
  <si>
    <t xml:space="preserve"> - Inspección a puestos de trabajo para identificar mejoras en las condiciones ergonómicas 
 - Implmentar pausas saludables.
 - Estimular práctica de ejercicios físicos fuera de la jornada laboral.
 - Capacitación en Higiene Postural</t>
  </si>
  <si>
    <t xml:space="preserve"> - Utilización de zapatos con suela antideslizante, tacón bajo y empeine reforzado; cerrados y elaborados en cuero, preferiblemente.</t>
  </si>
  <si>
    <t>* Capacitación sobre los riesgos hasta ahora conocidos sobre la Radiación no Ionizante
 * Estructurar  pausas saludables
 *posición confortable de 45-70 centímetros de sus ojos
* Implementar actividades de promoción y prevención de conservación visual</t>
  </si>
  <si>
    <t>* Capacitación sobre los riesgos hasta ahora conocidos sobre la Radiación no Ionizante
 * Estructurar pausas saludables
 *posición confortable de 45-70 centímetros de sus ojos
* Implementar actividades de promoción y prevención de conservación visual</t>
  </si>
  <si>
    <t xml:space="preserve">Efectuar evaluación de los niveles de iluminación.
Mantenimiento de luminarias 
 </t>
  </si>
  <si>
    <t xml:space="preserve">
-  Seguimiento de condiciones de salud a través de exámenes médico ocupacionales, según  normas vigentes.
</t>
  </si>
  <si>
    <t xml:space="preserve"> - Inspección a puestos de trabajo para identificar mejoras en las condiciones ergonómicas 
 - Implementar pausas saludables.
 - Estimular práctica de ejercicios físicos fuera de la jornada laboral.
 - Capacitación en Higiene Postural</t>
  </si>
  <si>
    <t xml:space="preserve"> - Estructurar pausas activas.
 - Seguimiento de condiciones de salud.
 - Estimular práctica de ejercicios físicos fuera de la jornada laboral.
 - Dar continuidad al SVE Biomecánico.
 - Capacitación en Higiene Postural                                          -Inspección de puestos de trabajo y ajuste y revisión de sillas.                                         </t>
  </si>
  <si>
    <t xml:space="preserve"> - Estructurar pausas activas.
 - Seguimiento de condiciones de salud.
 - Estimular práctica de ejercicios físicos fuera de la jornada laboral.
 - Dar continuidad al SVE Biomecánico.
 - Capacitación en Higiene Postural                                          -Inspección de puestos de trabajo y ajuste y revisión de sillas.                                         
 - Sensibilizar al personal en el autocuidado personal y normas de seguridad de los equipos</t>
  </si>
  <si>
    <t xml:space="preserve"> - Capacitación al personal sobre manejo de cargas (Estáticas, Dinámicas). 
 - Seguimiento de condiciones de salud.
 - Estructurar  pausas saludables.
 - Estimular práctica de ejercicios físicos fuera de la jornada laboral.
 - Dar continuidad al SVE Biomecánico.</t>
  </si>
  <si>
    <t xml:space="preserve"> - Seguimiento de condiciones de salud.
-  Reforzar capacitaciones sobre adecuado manejo de los insumos químicos y en autocuidado
 - Seguimiento a través de inspecciones de uso y conservación de elementos de protección personal.  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</si>
  <si>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
 - Uso de bata anti fluidos
 - Uso de delantal anti fluido
 - Uso de guantes de nitrilo
 </t>
  </si>
  <si>
    <t xml:space="preserve"> 
 - Evita corrientes de aire</t>
  </si>
  <si>
    <t xml:space="preserve"> - Estructurar  pausas saludables.
 - Seguimiento de condiciones de salud.
 - Estimular práctica de ejercicios físicos fuera de la jornada laboral.
 - Dar continuación al  SVE Biomecánico.
 - Capacitación en Higiene Postural</t>
  </si>
  <si>
    <t xml:space="preserve"> - Consultar análisis de vulnerabilidad
 -  Actualización periódica del Plan  de emergencias.
 - Desarrollo de simulacros  
 -  Divulgación de procedimientos operativos normalizados del plan de emergenacias.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</si>
  <si>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usuarias recordando la importancia del respeto al personal administrativo y operativo
- Monitoreo continuo a las áreas de atención al público por parte del personal de seguridad.
-Capacitar al personal en la importancia de reportar acciones de riesgo publico y la actuación ante terrorismo, robo, asalto.</t>
  </si>
  <si>
    <t>ABORDAJE EN ESTABLECIMIENTOS DONDE SE EJERCE PROSTITUCION</t>
  </si>
  <si>
    <t xml:space="preserve">ACOMPAÑAMIENTO PSICOSOCIAL INDIVIDUAL Y COLECTIVO A PERSONAS AFECTADAS POR ALGÚN TIPO DE VIOLENCIA
</t>
  </si>
  <si>
    <t xml:space="preserve">IMPLEMENTACION DE LA POLÍTICA PÚBLICA EN LA LOCALIDAD ASIGNADA
</t>
  </si>
  <si>
    <t xml:space="preserve"> - Estructurar pausas activas.
 - Seguimiento de condiciones de salud.
 - Estimular práctica de ejercicios físicos fuera de la jornada laboral.
 - Dar continuidad al SVE Biomecánico.
 - Capacitación en Higiene Postural                                          -Inspección de puestos de trabajo,  ajuste y revisión de sillas.                                         </t>
  </si>
  <si>
    <t xml:space="preserve">
-  Seguimiento de condiciones de salud. 
</t>
  </si>
  <si>
    <t xml:space="preserve">
-  Seguimiento de condiciones de salud.
</t>
  </si>
  <si>
    <t xml:space="preserve"> - Estructurar Programa de pausas activas.
 - Seguimiento de condiciones de salud.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</si>
  <si>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 xml:space="preserve"> - Capacitar al personal en autocuidado y normas de transito para peatones.
 -  Actividades indicadas en el PESV </t>
  </si>
  <si>
    <t xml:space="preserve">Efectuar evaluación de los niveles de iluminación.
Mantenimiento de luminarias 
</t>
  </si>
  <si>
    <t>* Capacitación sobre los riesgos hasta ahora conocidos sobre la Radiación no Ionizante
 * Estructurar  pausas saludables
 *posición confortable de 45-70 centímetros de sus ojos
* Implementar actividades de promoción y prevención de conservación visual.</t>
  </si>
  <si>
    <t xml:space="preserve"> - Estructurar pausas activas.
 - Seguimiento de condiciones de salud.
 - Estimular práctica de ejercicios físicos fuera de la jornada laboral.
 - Dar continuidad al SVE Biomecánico.
 - Capacitación en Higiene Postural                                          -Inspección de puestos de trabajo, ajuste y revisión de sillas.                                         </t>
  </si>
  <si>
    <t>* Capacitación sobre los riesgos hasta ahora conocidos sobre la Radiación no Ionizante
 * Estructurar pausas saludables
 *posición confortable de 45-70 centímetros de sus ojos
* Implementar actividades de promoción y prevención  de conservación visual</t>
  </si>
  <si>
    <t xml:space="preserve">Efectuar evaluación de los niveles de iluminación .
Mantenimiento de luminarias 
</t>
  </si>
  <si>
    <t>Realizar evaluaciones de nivel de presión sonora en los ambientes y puestos de trabajo.
Aislar la fuente de generación del ruido.   Capacitar al trabajador en el riesgo.</t>
  </si>
  <si>
    <t xml:space="preserve">Efectuar evaluación de los niveles de iluminación 
Mantenimiento de luminarias 
</t>
  </si>
  <si>
    <t>* Capacitación sobre los riesgos hasta ahora conocidos sobre la Radiación no Ionizante
 * Estructurar  pausas saludables
 *posición confortable de 45-70 centímetros de sus ojos
* Implementar activiades de  conservación visual</t>
  </si>
  <si>
    <t xml:space="preserve"> - Estructurar pausas saludables.
 - Seguimiento de condiciones de salud.
 - Estimular práctica de ejercicios físicos fuera de la jornada laboral.
 - Dar continuación al  SVE Biomecánico.
 - Capacitación en Higiene Postural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</si>
</sst>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€-2]\ * #,##0.00_ ;_ [$€-2]\ * \-#,##0.00_ ;_ [$€-2]\ * &quot;-&quot;??_ "/>
  </numFmts>
  <fonts count="60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2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4"/>
    <xf numFmtId="0" fontId="23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31">
    <xf numFmtId="0" fontId="0" fillId="0" borderId="0" xfId="0"/>
    <xf numFmtId="0" fontId="22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5" fillId="0" borderId="0" xfId="40" applyFont="1" applyBorder="1" applyAlignment="1"/>
    <xf numFmtId="0" fontId="30" fillId="29" borderId="4" xfId="0" applyFont="1" applyFill="1" applyBorder="1" applyAlignment="1">
      <alignment horizontal="left" vertical="top" wrapText="1"/>
    </xf>
    <xf numFmtId="49" fontId="22" fillId="0" borderId="0" xfId="38" applyNumberFormat="1" applyFont="1" applyFill="1" applyBorder="1" applyAlignment="1">
      <alignment horizontal="justify" vertical="center" wrapText="1"/>
    </xf>
    <xf numFmtId="0" fontId="22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29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2" fillId="25" borderId="30" xfId="0" applyFont="1" applyFill="1" applyBorder="1" applyAlignment="1">
      <alignment horizontal="center" vertical="center" wrapText="1"/>
    </xf>
    <xf numFmtId="0" fontId="22" fillId="27" borderId="30" xfId="0" applyFont="1" applyFill="1" applyBorder="1" applyAlignment="1">
      <alignment horizontal="center" vertical="center" wrapText="1"/>
    </xf>
    <xf numFmtId="0" fontId="22" fillId="28" borderId="30" xfId="0" applyFont="1" applyFill="1" applyBorder="1" applyAlignment="1">
      <alignment horizontal="center" vertical="center" wrapText="1"/>
    </xf>
    <xf numFmtId="0" fontId="22" fillId="26" borderId="30" xfId="0" applyFont="1" applyFill="1" applyBorder="1" applyAlignment="1">
      <alignment horizontal="center" vertical="center" wrapText="1"/>
    </xf>
    <xf numFmtId="0" fontId="22" fillId="25" borderId="30" xfId="38" applyFont="1" applyFill="1" applyBorder="1" applyAlignment="1">
      <alignment horizontal="center" vertical="center" wrapText="1"/>
    </xf>
    <xf numFmtId="0" fontId="31" fillId="0" borderId="29" xfId="38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2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2" fillId="0" borderId="12" xfId="0" applyFont="1" applyFill="1" applyBorder="1" applyAlignment="1">
      <alignment horizontal="center" vertical="center"/>
    </xf>
    <xf numFmtId="0" fontId="22" fillId="25" borderId="31" xfId="38" applyFont="1" applyFill="1" applyBorder="1" applyAlignment="1">
      <alignment horizontal="center" vertical="center" wrapText="1"/>
    </xf>
    <xf numFmtId="0" fontId="31" fillId="26" borderId="30" xfId="0" applyFont="1" applyFill="1" applyBorder="1" applyAlignment="1">
      <alignment horizontal="center" vertical="center" wrapText="1"/>
    </xf>
    <xf numFmtId="0" fontId="31" fillId="28" borderId="30" xfId="0" applyFont="1" applyFill="1" applyBorder="1" applyAlignment="1">
      <alignment horizontal="center" vertical="center" wrapText="1"/>
    </xf>
    <xf numFmtId="0" fontId="31" fillId="27" borderId="30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22" fillId="0" borderId="4" xfId="0" applyFont="1" applyBorder="1"/>
    <xf numFmtId="0" fontId="26" fillId="29" borderId="4" xfId="40" applyNumberFormat="1" applyFont="1" applyFill="1" applyBorder="1" applyAlignment="1">
      <alignment horizontal="center" vertical="center" wrapText="1"/>
    </xf>
    <xf numFmtId="0" fontId="36" fillId="29" borderId="4" xfId="0" applyFont="1" applyFill="1" applyBorder="1" applyAlignment="1">
      <alignment horizontal="center" vertical="center" wrapText="1"/>
    </xf>
    <xf numFmtId="0" fontId="35" fillId="29" borderId="4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29" fillId="0" borderId="0" xfId="0" applyNumberFormat="1" applyFont="1" applyFill="1" applyBorder="1" applyAlignment="1">
      <alignment horizontal="center" vertical="top" wrapText="1"/>
    </xf>
    <xf numFmtId="0" fontId="38" fillId="0" borderId="4" xfId="0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38" fillId="0" borderId="43" xfId="0" applyNumberFormat="1" applyFont="1" applyFill="1" applyBorder="1" applyAlignment="1">
      <alignment horizontal="center" vertical="center" wrapText="1"/>
    </xf>
    <xf numFmtId="9" fontId="38" fillId="0" borderId="44" xfId="0" applyNumberFormat="1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46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39" fillId="25" borderId="47" xfId="0" applyFont="1" applyFill="1" applyBorder="1" applyAlignment="1">
      <alignment horizontal="center" vertical="center" wrapText="1"/>
    </xf>
    <xf numFmtId="0" fontId="39" fillId="0" borderId="24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9" fontId="38" fillId="0" borderId="48" xfId="0" applyNumberFormat="1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39" fillId="0" borderId="50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25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/>
    </xf>
    <xf numFmtId="9" fontId="41" fillId="0" borderId="4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wrapText="1"/>
    </xf>
    <xf numFmtId="0" fontId="37" fillId="29" borderId="4" xfId="40" applyNumberFormat="1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5" fillId="29" borderId="42" xfId="0" applyFont="1" applyFill="1" applyBorder="1" applyAlignment="1">
      <alignment horizontal="center" vertical="center" wrapText="1"/>
    </xf>
    <xf numFmtId="9" fontId="34" fillId="0" borderId="43" xfId="0" applyNumberFormat="1" applyFont="1" applyFill="1" applyBorder="1" applyAlignment="1">
      <alignment horizontal="center" vertical="center" wrapText="1"/>
    </xf>
    <xf numFmtId="9" fontId="34" fillId="0" borderId="51" xfId="0" applyNumberFormat="1" applyFont="1" applyFill="1" applyBorder="1" applyAlignment="1">
      <alignment horizontal="center" vertical="center" wrapText="1"/>
    </xf>
    <xf numFmtId="9" fontId="22" fillId="0" borderId="43" xfId="0" applyNumberFormat="1" applyFont="1" applyBorder="1" applyAlignment="1">
      <alignment horizontal="center" vertical="center"/>
    </xf>
    <xf numFmtId="9" fontId="22" fillId="0" borderId="22" xfId="0" applyNumberFormat="1" applyFont="1" applyBorder="1" applyAlignment="1">
      <alignment horizontal="center" vertical="center"/>
    </xf>
    <xf numFmtId="0" fontId="37" fillId="29" borderId="52" xfId="40" applyNumberFormat="1" applyFont="1" applyFill="1" applyBorder="1" applyAlignment="1">
      <alignment horizontal="center" vertical="center" wrapText="1"/>
    </xf>
    <xf numFmtId="0" fontId="37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39" fillId="29" borderId="12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0" fontId="39" fillId="29" borderId="46" xfId="0" applyFont="1" applyFill="1" applyBorder="1" applyAlignment="1">
      <alignment horizontal="center" vertical="center" wrapText="1"/>
    </xf>
    <xf numFmtId="0" fontId="39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39" fillId="29" borderId="42" xfId="0" applyFont="1" applyFill="1" applyBorder="1" applyAlignment="1">
      <alignment horizontal="center" vertical="center" wrapText="1"/>
    </xf>
    <xf numFmtId="9" fontId="38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5" fillId="29" borderId="45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30" borderId="29" xfId="38" applyFont="1" applyFill="1" applyBorder="1" applyAlignment="1">
      <alignment horizontal="center" vertical="center" wrapText="1"/>
    </xf>
    <xf numFmtId="0" fontId="22" fillId="25" borderId="33" xfId="38" applyFont="1" applyFill="1" applyBorder="1" applyAlignment="1">
      <alignment horizontal="center" vertical="center" wrapText="1"/>
    </xf>
    <xf numFmtId="0" fontId="31" fillId="28" borderId="29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22" fillId="29" borderId="29" xfId="38" applyFont="1" applyFill="1" applyBorder="1" applyAlignment="1">
      <alignment horizontal="center" vertical="center" wrapText="1"/>
    </xf>
    <xf numFmtId="0" fontId="22" fillId="25" borderId="29" xfId="38" applyFont="1" applyFill="1" applyBorder="1" applyAlignment="1">
      <alignment horizontal="center" vertical="center" wrapText="1"/>
    </xf>
    <xf numFmtId="0" fontId="22" fillId="0" borderId="29" xfId="38" applyFont="1" applyFill="1" applyBorder="1" applyAlignment="1">
      <alignment horizontal="center" vertical="center" wrapText="1"/>
    </xf>
    <xf numFmtId="0" fontId="31" fillId="30" borderId="29" xfId="38" applyFont="1" applyFill="1" applyBorder="1" applyAlignment="1">
      <alignment horizontal="center" vertical="center" wrapText="1"/>
    </xf>
    <xf numFmtId="0" fontId="31" fillId="29" borderId="22" xfId="38" applyFont="1" applyFill="1" applyBorder="1" applyAlignment="1">
      <alignment horizontal="center" vertical="center" wrapText="1"/>
    </xf>
    <xf numFmtId="0" fontId="31" fillId="29" borderId="29" xfId="38" applyFont="1" applyFill="1" applyBorder="1" applyAlignment="1">
      <alignment horizontal="center" vertical="center" wrapText="1"/>
    </xf>
    <xf numFmtId="0" fontId="31" fillId="25" borderId="29" xfId="38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22" fillId="25" borderId="42" xfId="38" applyFont="1" applyFill="1" applyBorder="1" applyAlignment="1">
      <alignment horizontal="center" vertical="center" wrapText="1"/>
    </xf>
    <xf numFmtId="0" fontId="22" fillId="25" borderId="23" xfId="38" applyFont="1" applyFill="1" applyBorder="1" applyAlignment="1">
      <alignment horizontal="center" vertical="center" wrapText="1"/>
    </xf>
    <xf numFmtId="0" fontId="22" fillId="25" borderId="37" xfId="38" applyFont="1" applyFill="1" applyBorder="1" applyAlignment="1">
      <alignment horizontal="center" vertical="center" wrapText="1"/>
    </xf>
    <xf numFmtId="0" fontId="31" fillId="28" borderId="35" xfId="0" applyFont="1" applyFill="1" applyBorder="1" applyAlignment="1">
      <alignment horizontal="center" vertical="center" wrapText="1"/>
    </xf>
    <xf numFmtId="0" fontId="50" fillId="24" borderId="57" xfId="0" applyFont="1" applyFill="1" applyBorder="1" applyAlignment="1" applyProtection="1">
      <alignment horizontal="center" vertical="center" wrapText="1"/>
    </xf>
    <xf numFmtId="0" fontId="50" fillId="24" borderId="0" xfId="0" applyFont="1" applyFill="1" applyAlignment="1" applyProtection="1">
      <alignment horizontal="center" vertical="center" wrapText="1"/>
    </xf>
    <xf numFmtId="0" fontId="49" fillId="24" borderId="0" xfId="0" applyFont="1" applyFill="1" applyAlignment="1" applyProtection="1">
      <alignment horizontal="center" vertical="center" wrapText="1"/>
    </xf>
    <xf numFmtId="0" fontId="32" fillId="24" borderId="58" xfId="0" applyFont="1" applyFill="1" applyBorder="1" applyAlignment="1" applyProtection="1">
      <alignment horizontal="center" vertical="center" wrapText="1"/>
    </xf>
    <xf numFmtId="0" fontId="51" fillId="37" borderId="54" xfId="36" applyFont="1" applyFill="1" applyBorder="1" applyAlignment="1" applyProtection="1">
      <alignment horizontal="center" vertical="center"/>
    </xf>
    <xf numFmtId="0" fontId="51" fillId="37" borderId="54" xfId="36" applyFont="1" applyFill="1" applyBorder="1" applyAlignment="1" applyProtection="1">
      <alignment horizontal="center" vertical="center" wrapText="1"/>
    </xf>
    <xf numFmtId="0" fontId="45" fillId="38" borderId="54" xfId="36" applyFont="1" applyFill="1" applyBorder="1" applyAlignment="1" applyProtection="1">
      <alignment horizontal="left" vertical="center" wrapText="1"/>
    </xf>
    <xf numFmtId="0" fontId="45" fillId="39" borderId="65" xfId="36" applyFont="1" applyFill="1" applyBorder="1" applyAlignment="1" applyProtection="1">
      <alignment horizontal="left" vertical="center" wrapText="1"/>
    </xf>
    <xf numFmtId="0" fontId="45" fillId="0" borderId="54" xfId="36" applyFont="1" applyFill="1" applyBorder="1" applyAlignment="1" applyProtection="1">
      <alignment horizontal="left" vertical="center" wrapText="1"/>
    </xf>
    <xf numFmtId="0" fontId="45" fillId="0" borderId="65" xfId="36" applyFont="1" applyFill="1" applyBorder="1" applyAlignment="1" applyProtection="1">
      <alignment horizontal="left" vertical="center" wrapText="1"/>
    </xf>
    <xf numFmtId="0" fontId="45" fillId="38" borderId="54" xfId="36" applyFont="1" applyFill="1" applyBorder="1" applyAlignment="1" applyProtection="1">
      <alignment vertical="center" wrapText="1"/>
    </xf>
    <xf numFmtId="0" fontId="45" fillId="0" borderId="54" xfId="36" applyFont="1" applyFill="1" applyBorder="1" applyAlignment="1" applyProtection="1">
      <alignment vertical="center" wrapText="1"/>
    </xf>
    <xf numFmtId="0" fontId="51" fillId="27" borderId="38" xfId="36" applyFont="1" applyFill="1" applyBorder="1" applyAlignment="1" applyProtection="1">
      <alignment horizontal="center" vertical="center"/>
    </xf>
    <xf numFmtId="0" fontId="45" fillId="38" borderId="0" xfId="36" applyFont="1" applyFill="1" applyBorder="1" applyAlignment="1" applyProtection="1">
      <alignment horizontal="left" vertical="center" wrapText="1"/>
    </xf>
    <xf numFmtId="0" fontId="55" fillId="43" borderId="12" xfId="0" applyFont="1" applyFill="1" applyBorder="1" applyAlignment="1">
      <alignment horizontal="center" vertical="center" wrapText="1"/>
    </xf>
    <xf numFmtId="0" fontId="55" fillId="43" borderId="12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45" fillId="0" borderId="67" xfId="36" applyFont="1" applyFill="1" applyBorder="1" applyAlignment="1" applyProtection="1">
      <alignment horizontal="left" vertical="center" wrapText="1"/>
    </xf>
    <xf numFmtId="0" fontId="45" fillId="0" borderId="68" xfId="36" applyFont="1" applyFill="1" applyBorder="1" applyAlignment="1" applyProtection="1">
      <alignment horizontal="left" vertical="center" wrapText="1"/>
    </xf>
    <xf numFmtId="0" fontId="45" fillId="0" borderId="66" xfId="36" applyFont="1" applyFill="1" applyBorder="1" applyAlignment="1" applyProtection="1">
      <alignment horizontal="left" vertical="center" wrapText="1"/>
    </xf>
    <xf numFmtId="0" fontId="45" fillId="0" borderId="55" xfId="36" applyFont="1" applyFill="1" applyBorder="1" applyAlignment="1" applyProtection="1">
      <alignment horizontal="left" vertical="center" wrapText="1"/>
    </xf>
    <xf numFmtId="0" fontId="45" fillId="0" borderId="4" xfId="36" applyFont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horizontal="center" vertical="center" wrapText="1"/>
    </xf>
    <xf numFmtId="0" fontId="24" fillId="24" borderId="56" xfId="0" applyFont="1" applyFill="1" applyBorder="1" applyAlignment="1" applyProtection="1">
      <alignment horizontal="center" vertical="center" wrapText="1"/>
    </xf>
    <xf numFmtId="0" fontId="24" fillId="24" borderId="64" xfId="0" applyFont="1" applyFill="1" applyBorder="1" applyAlignment="1" applyProtection="1">
      <alignment horizontal="center" vertical="center" wrapText="1"/>
    </xf>
    <xf numFmtId="0" fontId="50" fillId="36" borderId="57" xfId="0" applyFont="1" applyFill="1" applyBorder="1" applyAlignment="1" applyProtection="1">
      <alignment horizontal="center" vertical="center" wrapText="1"/>
    </xf>
    <xf numFmtId="0" fontId="32" fillId="24" borderId="59" xfId="0" applyFont="1" applyFill="1" applyBorder="1" applyAlignment="1" applyProtection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0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 vertical="center"/>
    </xf>
    <xf numFmtId="0" fontId="25" fillId="0" borderId="0" xfId="40" applyFont="1" applyBorder="1" applyAlignment="1">
      <alignment horizontal="center"/>
    </xf>
    <xf numFmtId="17" fontId="25" fillId="0" borderId="0" xfId="40" applyNumberFormat="1" applyFont="1" applyBorder="1" applyAlignment="1">
      <alignment horizontal="center" vertical="center"/>
    </xf>
    <xf numFmtId="17" fontId="25" fillId="0" borderId="0" xfId="40" applyNumberFormat="1" applyFont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17" fontId="40" fillId="0" borderId="0" xfId="40" applyNumberFormat="1" applyFont="1" applyBorder="1" applyAlignment="1">
      <alignment horizontal="center" vertical="center"/>
    </xf>
    <xf numFmtId="0" fontId="43" fillId="0" borderId="27" xfId="0" applyFont="1" applyBorder="1" applyAlignment="1">
      <alignment horizontal="center"/>
    </xf>
    <xf numFmtId="0" fontId="43" fillId="0" borderId="28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0" fillId="0" borderId="0" xfId="0" applyProtection="1"/>
    <xf numFmtId="0" fontId="32" fillId="24" borderId="60" xfId="0" applyFont="1" applyFill="1" applyBorder="1" applyAlignment="1" applyProtection="1">
      <alignment horizontal="center" vertical="center" wrapText="1"/>
    </xf>
    <xf numFmtId="0" fontId="32" fillId="24" borderId="61" xfId="0" applyFont="1" applyFill="1" applyBorder="1" applyAlignment="1" applyProtection="1">
      <alignment horizontal="center" vertical="center" wrapText="1"/>
    </xf>
    <xf numFmtId="0" fontId="32" fillId="24" borderId="62" xfId="0" applyFont="1" applyFill="1" applyBorder="1" applyAlignment="1" applyProtection="1">
      <alignment horizontal="center" vertical="center" wrapText="1"/>
    </xf>
    <xf numFmtId="0" fontId="32" fillId="24" borderId="63" xfId="0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44" fillId="32" borderId="13" xfId="36" applyFont="1" applyFill="1" applyBorder="1" applyAlignment="1" applyProtection="1">
      <alignment horizontal="center" vertical="center" wrapText="1"/>
    </xf>
    <xf numFmtId="0" fontId="52" fillId="40" borderId="4" xfId="36" applyFont="1" applyFill="1" applyBorder="1" applyAlignment="1" applyProtection="1">
      <alignment horizontal="center" vertical="center" textRotation="90" wrapText="1"/>
    </xf>
    <xf numFmtId="0" fontId="52" fillId="42" borderId="4" xfId="36" applyFont="1" applyFill="1" applyBorder="1" applyAlignment="1" applyProtection="1">
      <alignment horizontal="center" vertical="center"/>
    </xf>
    <xf numFmtId="0" fontId="52" fillId="40" borderId="4" xfId="36" applyFont="1" applyFill="1" applyBorder="1" applyAlignment="1" applyProtection="1">
      <alignment horizontal="center" vertical="center" wrapText="1"/>
    </xf>
    <xf numFmtId="0" fontId="51" fillId="40" borderId="4" xfId="36" applyFont="1" applyFill="1" applyBorder="1" applyAlignment="1" applyProtection="1">
      <alignment horizontal="center" vertical="center" wrapText="1"/>
    </xf>
    <xf numFmtId="0" fontId="52" fillId="42" borderId="4" xfId="36" applyFont="1" applyFill="1" applyBorder="1" applyAlignment="1" applyProtection="1">
      <alignment horizontal="center" vertical="center" wrapText="1"/>
    </xf>
    <xf numFmtId="0" fontId="44" fillId="32" borderId="12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wrapText="1"/>
    </xf>
    <xf numFmtId="0" fontId="52" fillId="41" borderId="4" xfId="36" applyFont="1" applyFill="1" applyBorder="1" applyAlignment="1" applyProtection="1">
      <alignment horizontal="center" vertical="center" wrapText="1"/>
    </xf>
    <xf numFmtId="0" fontId="44" fillId="32" borderId="4" xfId="36" applyFont="1" applyFill="1" applyBorder="1" applyAlignment="1" applyProtection="1">
      <alignment horizontal="center" vertical="center" textRotation="90" wrapText="1"/>
    </xf>
    <xf numFmtId="0" fontId="52" fillId="41" borderId="4" xfId="36" applyFont="1" applyFill="1" applyBorder="1" applyAlignment="1" applyProtection="1">
      <alignment horizontal="center" vertical="center" textRotation="90" wrapText="1"/>
    </xf>
    <xf numFmtId="0" fontId="44" fillId="33" borderId="4" xfId="36" applyFont="1" applyFill="1" applyBorder="1" applyAlignment="1" applyProtection="1">
      <alignment horizontal="center" vertical="center" wrapText="1"/>
    </xf>
    <xf numFmtId="0" fontId="58" fillId="0" borderId="4" xfId="36" applyFont="1" applyFill="1" applyBorder="1" applyAlignment="1" applyProtection="1">
      <alignment horizontal="center" vertical="center" textRotation="90" wrapText="1"/>
    </xf>
    <xf numFmtId="0" fontId="53" fillId="0" borderId="4" xfId="36" applyFont="1" applyFill="1" applyBorder="1" applyAlignment="1" applyProtection="1">
      <alignment horizontal="center" vertical="center" textRotation="90" wrapText="1"/>
    </xf>
    <xf numFmtId="0" fontId="46" fillId="25" borderId="4" xfId="36" applyFont="1" applyFill="1" applyBorder="1" applyAlignment="1" applyProtection="1">
      <alignment horizontal="center" vertical="center" wrapText="1"/>
    </xf>
    <xf numFmtId="0" fontId="45" fillId="25" borderId="4" xfId="36" applyFont="1" applyFill="1" applyBorder="1" applyAlignment="1" applyProtection="1">
      <alignment horizontal="center" vertical="center" wrapText="1"/>
    </xf>
    <xf numFmtId="0" fontId="45" fillId="0" borderId="4" xfId="36" applyFont="1" applyFill="1" applyBorder="1" applyAlignment="1" applyProtection="1">
      <alignment vertical="center" wrapText="1"/>
    </xf>
    <xf numFmtId="0" fontId="45" fillId="0" borderId="4" xfId="36" applyFont="1" applyFill="1" applyBorder="1" applyAlignment="1" applyProtection="1">
      <alignment horizontal="left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25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/>
    </xf>
    <xf numFmtId="0" fontId="47" fillId="0" borderId="4" xfId="36" applyFont="1" applyFill="1" applyBorder="1" applyAlignment="1" applyProtection="1">
      <alignment horizontal="left" vertical="center" wrapText="1"/>
    </xf>
    <xf numFmtId="0" fontId="48" fillId="35" borderId="4" xfId="38" applyFont="1" applyFill="1" applyBorder="1" applyAlignment="1" applyProtection="1">
      <alignment vertical="center" wrapText="1"/>
    </xf>
    <xf numFmtId="0" fontId="46" fillId="0" borderId="4" xfId="36" applyFont="1" applyFill="1" applyBorder="1" applyAlignment="1" applyProtection="1">
      <alignment horizontal="center" vertical="center" wrapText="1"/>
    </xf>
    <xf numFmtId="0" fontId="46" fillId="0" borderId="4" xfId="36" applyFont="1" applyFill="1" applyBorder="1" applyAlignment="1" applyProtection="1">
      <alignment horizontal="left" vertical="center" wrapText="1"/>
    </xf>
    <xf numFmtId="0" fontId="47" fillId="34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vertical="center" wrapText="1"/>
    </xf>
    <xf numFmtId="0" fontId="48" fillId="35" borderId="4" xfId="38" applyFont="1" applyFill="1" applyBorder="1" applyAlignment="1" applyProtection="1">
      <alignment vertical="top" wrapText="1"/>
    </xf>
    <xf numFmtId="0" fontId="46" fillId="25" borderId="4" xfId="36" applyFont="1" applyFill="1" applyBorder="1" applyAlignment="1" applyProtection="1">
      <alignment horizontal="justify" vertical="center" wrapText="1"/>
    </xf>
    <xf numFmtId="0" fontId="47" fillId="24" borderId="4" xfId="36" applyFont="1" applyFill="1" applyBorder="1" applyAlignment="1" applyProtection="1">
      <alignment horizontal="center" vertical="center" wrapText="1"/>
    </xf>
    <xf numFmtId="0" fontId="47" fillId="24" borderId="4" xfId="36" applyFont="1" applyFill="1" applyBorder="1" applyAlignment="1" applyProtection="1">
      <alignment horizontal="left" vertical="center" wrapText="1"/>
    </xf>
    <xf numFmtId="0" fontId="47" fillId="0" borderId="4" xfId="0" applyFont="1" applyFill="1" applyBorder="1" applyAlignment="1" applyProtection="1">
      <alignment vertical="center" wrapText="1"/>
    </xf>
    <xf numFmtId="0" fontId="48" fillId="25" borderId="4" xfId="0" applyFont="1" applyFill="1" applyBorder="1" applyAlignment="1" applyProtection="1">
      <alignment horizontal="justify" vertical="center" wrapText="1"/>
    </xf>
    <xf numFmtId="0" fontId="58" fillId="0" borderId="4" xfId="36" applyFont="1" applyFill="1" applyBorder="1" applyAlignment="1" applyProtection="1">
      <alignment horizontal="center" vertical="center" textRotation="90" wrapText="1"/>
    </xf>
    <xf numFmtId="0" fontId="53" fillId="0" borderId="4" xfId="36" applyFont="1" applyFill="1" applyBorder="1" applyAlignment="1" applyProtection="1">
      <alignment horizontal="center" vertical="center" textRotation="90" wrapText="1"/>
    </xf>
    <xf numFmtId="0" fontId="46" fillId="25" borderId="4" xfId="36" applyFont="1" applyFill="1" applyBorder="1" applyAlignment="1" applyProtection="1">
      <alignment horizontal="center" vertical="center" wrapText="1"/>
    </xf>
    <xf numFmtId="0" fontId="45" fillId="25" borderId="4" xfId="36" applyFont="1" applyFill="1" applyBorder="1" applyAlignment="1" applyProtection="1">
      <alignment horizontal="center" vertical="center" wrapText="1"/>
    </xf>
    <xf numFmtId="0" fontId="56" fillId="25" borderId="4" xfId="36" applyFont="1" applyFill="1" applyBorder="1" applyAlignment="1" applyProtection="1">
      <alignment horizontal="center" vertical="center" wrapText="1"/>
    </xf>
    <xf numFmtId="0" fontId="48" fillId="0" borderId="4" xfId="0" applyFont="1" applyFill="1" applyBorder="1" applyAlignment="1" applyProtection="1">
      <alignment horizontal="left" vertical="center" wrapText="1"/>
    </xf>
    <xf numFmtId="0" fontId="57" fillId="0" borderId="4" xfId="0" applyFont="1" applyFill="1" applyBorder="1" applyAlignment="1" applyProtection="1">
      <alignment horizontal="left" vertical="center" wrapText="1"/>
    </xf>
    <xf numFmtId="0" fontId="59" fillId="44" borderId="4" xfId="36" applyFont="1" applyFill="1" applyBorder="1" applyAlignment="1" applyProtection="1">
      <alignment horizontal="left" vertical="center" wrapText="1"/>
    </xf>
    <xf numFmtId="0" fontId="48" fillId="44" borderId="4" xfId="36" applyFont="1" applyFill="1" applyBorder="1" applyAlignment="1" applyProtection="1">
      <alignment horizontal="left" vertical="center" wrapText="1"/>
    </xf>
    <xf numFmtId="0" fontId="46" fillId="25" borderId="13" xfId="36" applyFont="1" applyFill="1" applyBorder="1" applyAlignment="1" applyProtection="1">
      <alignment horizontal="center" vertical="center" wrapText="1"/>
    </xf>
    <xf numFmtId="0" fontId="46" fillId="25" borderId="36" xfId="36" applyFont="1" applyFill="1" applyBorder="1" applyAlignment="1" applyProtection="1">
      <alignment horizontal="center" vertical="center" wrapText="1"/>
    </xf>
    <xf numFmtId="0" fontId="45" fillId="35" borderId="4" xfId="38" applyFont="1" applyFill="1" applyBorder="1" applyAlignment="1" applyProtection="1">
      <alignment vertical="center" wrapText="1"/>
    </xf>
    <xf numFmtId="0" fontId="46" fillId="25" borderId="12" xfId="36" applyFont="1" applyFill="1" applyBorder="1" applyAlignment="1" applyProtection="1">
      <alignment horizontal="center" vertical="center" wrapText="1"/>
    </xf>
    <xf numFmtId="0" fontId="54" fillId="0" borderId="4" xfId="36" applyFont="1" applyFill="1" applyBorder="1" applyAlignment="1" applyProtection="1">
      <alignment horizontal="center" vertical="center" textRotation="90" wrapText="1"/>
    </xf>
    <xf numFmtId="0" fontId="53" fillId="0" borderId="12" xfId="36" applyFont="1" applyFill="1" applyBorder="1" applyAlignment="1" applyProtection="1">
      <alignment horizontal="center" vertical="center" textRotation="90" wrapText="1"/>
    </xf>
    <xf numFmtId="0" fontId="51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center" textRotation="255" wrapText="1"/>
    </xf>
    <xf numFmtId="0" fontId="45" fillId="0" borderId="4" xfId="36" applyFont="1" applyFill="1" applyBorder="1" applyAlignment="1" applyProtection="1">
      <alignment horizontal="left" vertical="center"/>
    </xf>
    <xf numFmtId="0" fontId="45" fillId="0" borderId="0" xfId="36" applyFont="1" applyFill="1" applyBorder="1" applyAlignment="1" applyProtection="1">
      <alignment horizontal="left" vertical="top" wrapText="1"/>
    </xf>
    <xf numFmtId="0" fontId="45" fillId="38" borderId="0" xfId="36" applyFont="1" applyFill="1" applyBorder="1" applyAlignment="1" applyProtection="1">
      <alignment horizontal="left" vertical="top" wrapText="1"/>
    </xf>
    <xf numFmtId="0" fontId="45" fillId="0" borderId="0" xfId="36" applyFont="1" applyFill="1" applyBorder="1" applyAlignment="1" applyProtection="1">
      <alignment horizontal="center" vertical="center"/>
    </xf>
    <xf numFmtId="0" fontId="45" fillId="0" borderId="54" xfId="36" applyFont="1" applyFill="1" applyBorder="1" applyAlignment="1" applyProtection="1">
      <alignment vertical="center"/>
    </xf>
    <xf numFmtId="0" fontId="45" fillId="0" borderId="0" xfId="36" applyFont="1" applyFill="1" applyBorder="1" applyAlignment="1" applyProtection="1">
      <alignment horizontal="left" vertical="center" wrapText="1"/>
    </xf>
    <xf numFmtId="0" fontId="45" fillId="25" borderId="0" xfId="36" applyFont="1" applyFill="1" applyBorder="1" applyAlignment="1" applyProtection="1">
      <alignment horizontal="center" vertical="center"/>
    </xf>
    <xf numFmtId="0" fontId="51" fillId="0" borderId="0" xfId="36" applyFont="1" applyFill="1" applyBorder="1" applyAlignment="1" applyProtection="1">
      <alignment horizontal="center" vertical="center"/>
    </xf>
    <xf numFmtId="0" fontId="45" fillId="25" borderId="0" xfId="36" applyFont="1" applyFill="1" applyBorder="1" applyAlignment="1" applyProtection="1">
      <alignment horizontal="left" vertical="center"/>
    </xf>
    <xf numFmtId="0" fontId="45" fillId="0" borderId="54" xfId="36" applyFont="1" applyFill="1" applyBorder="1" applyAlignment="1" applyProtection="1">
      <alignment horizontal="left" wrapText="1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26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5799976"/>
        <c:axId val="263575600"/>
        <c:axId val="0"/>
      </c:bar3DChart>
      <c:catAx>
        <c:axId val="265799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3575600"/>
        <c:crosses val="autoZero"/>
        <c:auto val="1"/>
        <c:lblAlgn val="ctr"/>
        <c:lblOffset val="100"/>
        <c:noMultiLvlLbl val="0"/>
      </c:catAx>
      <c:valAx>
        <c:axId val="26357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5799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3576776"/>
        <c:axId val="263576384"/>
        <c:axId val="0"/>
      </c:bar3DChart>
      <c:catAx>
        <c:axId val="263576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3576384"/>
        <c:crosses val="autoZero"/>
        <c:auto val="1"/>
        <c:lblAlgn val="ctr"/>
        <c:lblOffset val="100"/>
        <c:noMultiLvlLbl val="0"/>
      </c:catAx>
      <c:valAx>
        <c:axId val="2635763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3576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50B-449B-AA59-A9021113E8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F43-4D71-8A1F-16305134C7C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5962752"/>
        <c:axId val="265958440"/>
        <c:axId val="0"/>
      </c:bar3DChart>
      <c:catAx>
        <c:axId val="26596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65958440"/>
        <c:crosses val="autoZero"/>
        <c:auto val="0"/>
        <c:lblAlgn val="ctr"/>
        <c:lblOffset val="100"/>
        <c:noMultiLvlLbl val="0"/>
      </c:catAx>
      <c:valAx>
        <c:axId val="265958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6596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xmlns="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xmlns="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tabSelected="1" zoomScale="40" zoomScaleNormal="40" workbookViewId="0">
      <pane xSplit="1" topLeftCell="B1" activePane="topRight" state="frozen"/>
      <selection pane="topRight" activeCell="W13" sqref="W13"/>
    </sheetView>
  </sheetViews>
  <sheetFormatPr baseColWidth="10" defaultColWidth="11" defaultRowHeight="14" x14ac:dyDescent="0.3"/>
  <cols>
    <col min="1" max="1" width="9.25" style="164" customWidth="1"/>
    <col min="2" max="2" width="13.5" style="164" bestFit="1" customWidth="1"/>
    <col min="3" max="3" width="8.08203125" style="164" customWidth="1"/>
    <col min="4" max="4" width="8.58203125" style="164" customWidth="1"/>
    <col min="5" max="5" width="17.83203125" style="164" customWidth="1"/>
    <col min="6" max="6" width="16" style="164" customWidth="1"/>
    <col min="7" max="7" width="14.08203125" style="164" customWidth="1"/>
    <col min="8" max="8" width="5.5" style="164" customWidth="1"/>
    <col min="9" max="9" width="5.25" style="164" customWidth="1"/>
    <col min="10" max="10" width="5.58203125" style="164" customWidth="1"/>
    <col min="11" max="11" width="13.25" style="164" customWidth="1"/>
    <col min="12" max="12" width="17.75" style="164" customWidth="1"/>
    <col min="13" max="13" width="17.83203125" style="164" customWidth="1"/>
    <col min="14" max="14" width="16.58203125" style="164" customWidth="1"/>
    <col min="15" max="15" width="11.58203125" style="164" customWidth="1"/>
    <col min="16" max="16" width="13" style="164" customWidth="1"/>
    <col min="17" max="17" width="11.33203125" style="164" customWidth="1"/>
    <col min="18" max="18" width="6" style="164" customWidth="1"/>
    <col min="19" max="19" width="5.75" style="164" customWidth="1"/>
    <col min="20" max="20" width="5.25" style="164" customWidth="1"/>
    <col min="21" max="21" width="12.58203125" style="164" customWidth="1"/>
    <col min="22" max="22" width="5.25" style="164" customWidth="1"/>
    <col min="23" max="23" width="5.08203125" style="164" customWidth="1"/>
    <col min="24" max="24" width="12.58203125" style="164" customWidth="1"/>
    <col min="25" max="25" width="11" style="164"/>
    <col min="26" max="26" width="19.5" style="164" customWidth="1"/>
    <col min="27" max="29" width="11" style="164"/>
    <col min="30" max="30" width="24.83203125" style="164" customWidth="1"/>
    <col min="31" max="31" width="28.25" style="164" customWidth="1"/>
    <col min="32" max="32" width="15" style="164" customWidth="1"/>
    <col min="33" max="16384" width="11" style="164"/>
  </cols>
  <sheetData>
    <row r="1" spans="1:32" ht="14.5" thickBot="1" x14ac:dyDescent="0.35">
      <c r="A1" s="139"/>
      <c r="B1" s="139"/>
      <c r="C1" s="140"/>
      <c r="D1" s="139"/>
      <c r="E1" s="139"/>
      <c r="F1" s="114"/>
      <c r="G1" s="114"/>
      <c r="H1" s="114" t="s">
        <v>279</v>
      </c>
      <c r="I1" s="114"/>
      <c r="J1" s="114"/>
      <c r="K1" s="114"/>
      <c r="L1" s="114"/>
      <c r="M1" s="114"/>
      <c r="N1" s="114"/>
      <c r="O1" s="114"/>
      <c r="P1" s="114"/>
      <c r="Q1" s="114">
        <v>8</v>
      </c>
      <c r="R1" s="114"/>
      <c r="S1" s="114"/>
      <c r="T1" s="114"/>
    </row>
    <row r="2" spans="1:32" ht="23.5" thickBot="1" x14ac:dyDescent="0.35">
      <c r="A2" s="139"/>
      <c r="B2" s="139"/>
      <c r="C2" s="140"/>
      <c r="D2" s="139"/>
      <c r="E2" s="139"/>
      <c r="F2" s="141" t="s">
        <v>132</v>
      </c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</row>
    <row r="3" spans="1:32" ht="23.5" thickBot="1" x14ac:dyDescent="0.35">
      <c r="A3" s="139"/>
      <c r="B3" s="139"/>
      <c r="C3" s="140"/>
      <c r="D3" s="139"/>
      <c r="E3" s="139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</row>
    <row r="4" spans="1:32" ht="14.5" thickBot="1" x14ac:dyDescent="0.35">
      <c r="A4" s="139"/>
      <c r="B4" s="139"/>
      <c r="C4" s="140"/>
      <c r="D4" s="139"/>
      <c r="E4" s="139"/>
      <c r="F4" s="115" t="s">
        <v>127</v>
      </c>
      <c r="G4" s="142" t="s">
        <v>235</v>
      </c>
      <c r="H4" s="142"/>
      <c r="I4" s="142"/>
      <c r="J4" s="142"/>
      <c r="K4" s="142"/>
      <c r="L4" s="142"/>
      <c r="M4" s="142"/>
      <c r="N4" s="114"/>
      <c r="O4" s="114"/>
      <c r="P4" s="114"/>
      <c r="Q4" s="114"/>
      <c r="R4" s="114"/>
      <c r="S4" s="114"/>
      <c r="T4" s="114"/>
    </row>
    <row r="5" spans="1:32" ht="25.5" thickBot="1" x14ac:dyDescent="0.35">
      <c r="A5" s="139"/>
      <c r="B5" s="139"/>
      <c r="C5" s="140"/>
      <c r="D5" s="139"/>
      <c r="E5" s="139"/>
      <c r="F5" s="165" t="s">
        <v>128</v>
      </c>
      <c r="G5" s="166" t="s">
        <v>280</v>
      </c>
      <c r="H5" s="166"/>
      <c r="I5" s="166"/>
      <c r="J5" s="166"/>
      <c r="K5" s="166"/>
      <c r="L5" s="166"/>
      <c r="M5" s="166"/>
      <c r="N5" s="114"/>
      <c r="O5" s="114"/>
      <c r="P5" s="114"/>
      <c r="Q5" s="114"/>
      <c r="R5" s="114"/>
      <c r="S5" s="114"/>
      <c r="T5" s="114"/>
    </row>
    <row r="6" spans="1:32" ht="14.5" thickBot="1" x14ac:dyDescent="0.35">
      <c r="A6" s="139"/>
      <c r="B6" s="139"/>
      <c r="C6" s="140"/>
      <c r="D6" s="139"/>
      <c r="E6" s="139"/>
      <c r="F6" s="165" t="s">
        <v>129</v>
      </c>
      <c r="G6" s="166" t="s">
        <v>339</v>
      </c>
      <c r="H6" s="166"/>
      <c r="I6" s="166"/>
      <c r="J6" s="166"/>
      <c r="K6" s="166"/>
      <c r="L6" s="166"/>
      <c r="M6" s="166"/>
      <c r="N6" s="114"/>
      <c r="O6" s="114"/>
      <c r="P6" s="114"/>
      <c r="Q6" s="114"/>
      <c r="R6" s="114"/>
      <c r="S6" s="114"/>
      <c r="T6" s="114"/>
    </row>
    <row r="7" spans="1:32" ht="14.5" thickBot="1" x14ac:dyDescent="0.35">
      <c r="A7" s="139"/>
      <c r="B7" s="139"/>
      <c r="C7" s="140"/>
      <c r="D7" s="139"/>
      <c r="E7" s="139"/>
      <c r="F7" s="165" t="s">
        <v>130</v>
      </c>
      <c r="G7" s="166" t="s">
        <v>236</v>
      </c>
      <c r="H7" s="166"/>
      <c r="I7" s="166"/>
      <c r="J7" s="166"/>
      <c r="K7" s="166"/>
      <c r="L7" s="166"/>
      <c r="M7" s="166"/>
      <c r="N7" s="114"/>
      <c r="O7" s="114"/>
      <c r="P7" s="114"/>
      <c r="Q7" s="114"/>
      <c r="R7" s="114"/>
      <c r="S7" s="114"/>
      <c r="T7" s="114"/>
    </row>
    <row r="8" spans="1:32" ht="14.5" thickBot="1" x14ac:dyDescent="0.35">
      <c r="A8" s="139"/>
      <c r="B8" s="139"/>
      <c r="C8" s="140"/>
      <c r="D8" s="139"/>
      <c r="E8" s="139"/>
      <c r="F8" s="167" t="s">
        <v>131</v>
      </c>
      <c r="G8" s="168" t="s">
        <v>340</v>
      </c>
      <c r="H8" s="168"/>
      <c r="I8" s="168"/>
      <c r="J8" s="168"/>
      <c r="K8" s="168"/>
      <c r="L8" s="168"/>
      <c r="M8" s="168"/>
      <c r="N8" s="114"/>
      <c r="O8" s="114"/>
      <c r="P8" s="114"/>
      <c r="Q8" s="114"/>
      <c r="R8" s="114"/>
      <c r="S8" s="114"/>
      <c r="T8" s="114"/>
    </row>
    <row r="9" spans="1:32" ht="14.5" thickBot="1" x14ac:dyDescent="0.35">
      <c r="A9" s="139"/>
      <c r="B9" s="139"/>
      <c r="C9" s="140"/>
      <c r="D9" s="139"/>
      <c r="E9" s="139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R9" s="114"/>
      <c r="S9" s="114"/>
      <c r="T9" s="114"/>
    </row>
    <row r="11" spans="1:32" ht="26" x14ac:dyDescent="0.3">
      <c r="B11" s="169" t="s">
        <v>76</v>
      </c>
      <c r="C11" s="170" t="s">
        <v>134</v>
      </c>
      <c r="D11" s="169" t="s">
        <v>133</v>
      </c>
      <c r="E11" s="169" t="s">
        <v>77</v>
      </c>
      <c r="F11" s="169" t="s">
        <v>78</v>
      </c>
      <c r="G11" s="169" t="s">
        <v>79</v>
      </c>
      <c r="H11" s="171" t="s">
        <v>80</v>
      </c>
      <c r="I11" s="171" t="s">
        <v>81</v>
      </c>
      <c r="J11" s="171" t="s">
        <v>82</v>
      </c>
      <c r="K11" s="172" t="s">
        <v>83</v>
      </c>
      <c r="L11" s="172"/>
      <c r="M11" s="172"/>
      <c r="N11" s="172"/>
      <c r="O11" s="173" t="s">
        <v>5</v>
      </c>
      <c r="P11" s="173"/>
      <c r="Q11" s="173"/>
      <c r="R11" s="172" t="s">
        <v>84</v>
      </c>
      <c r="S11" s="172"/>
      <c r="T11" s="172"/>
      <c r="U11" s="172"/>
      <c r="V11" s="172"/>
      <c r="W11" s="172"/>
      <c r="X11" s="172"/>
      <c r="Y11" s="174" t="s">
        <v>6</v>
      </c>
      <c r="Z11" s="175" t="s">
        <v>85</v>
      </c>
      <c r="AA11" s="175"/>
      <c r="AB11" s="169" t="s">
        <v>86</v>
      </c>
      <c r="AC11" s="169"/>
      <c r="AD11" s="169"/>
      <c r="AE11" s="169"/>
      <c r="AF11" s="169"/>
    </row>
    <row r="12" spans="1:32" ht="93.5" x14ac:dyDescent="0.3">
      <c r="B12" s="169"/>
      <c r="C12" s="176"/>
      <c r="D12" s="169"/>
      <c r="E12" s="169"/>
      <c r="F12" s="169"/>
      <c r="G12" s="169"/>
      <c r="H12" s="171"/>
      <c r="I12" s="171"/>
      <c r="J12" s="171"/>
      <c r="K12" s="177" t="s">
        <v>8</v>
      </c>
      <c r="L12" s="177" t="s">
        <v>87</v>
      </c>
      <c r="M12" s="177" t="s">
        <v>7</v>
      </c>
      <c r="N12" s="177" t="s">
        <v>4</v>
      </c>
      <c r="O12" s="178" t="s">
        <v>9</v>
      </c>
      <c r="P12" s="178" t="s">
        <v>10</v>
      </c>
      <c r="Q12" s="178" t="s">
        <v>11</v>
      </c>
      <c r="R12" s="179" t="s">
        <v>88</v>
      </c>
      <c r="S12" s="179" t="s">
        <v>89</v>
      </c>
      <c r="T12" s="179" t="s">
        <v>90</v>
      </c>
      <c r="U12" s="177" t="s">
        <v>91</v>
      </c>
      <c r="V12" s="179" t="s">
        <v>92</v>
      </c>
      <c r="W12" s="179" t="s">
        <v>93</v>
      </c>
      <c r="X12" s="177" t="s">
        <v>94</v>
      </c>
      <c r="Y12" s="180" t="s">
        <v>95</v>
      </c>
      <c r="Z12" s="179" t="s">
        <v>17</v>
      </c>
      <c r="AA12" s="179" t="s">
        <v>96</v>
      </c>
      <c r="AB12" s="181" t="s">
        <v>97</v>
      </c>
      <c r="AC12" s="181" t="s">
        <v>98</v>
      </c>
      <c r="AD12" s="181" t="s">
        <v>99</v>
      </c>
      <c r="AE12" s="181" t="s">
        <v>100</v>
      </c>
      <c r="AF12" s="181" t="s">
        <v>101</v>
      </c>
    </row>
    <row r="13" spans="1:32" ht="165.5" x14ac:dyDescent="0.3">
      <c r="B13" s="182" t="s">
        <v>284</v>
      </c>
      <c r="C13" s="183" t="s">
        <v>280</v>
      </c>
      <c r="D13" s="184" t="s">
        <v>281</v>
      </c>
      <c r="E13" s="185" t="s">
        <v>238</v>
      </c>
      <c r="F13" s="185" t="s">
        <v>345</v>
      </c>
      <c r="G13" s="186" t="s">
        <v>240</v>
      </c>
      <c r="H13" s="138">
        <v>1</v>
      </c>
      <c r="I13" s="138">
        <v>8</v>
      </c>
      <c r="J13" s="138" t="s">
        <v>241</v>
      </c>
      <c r="K13" s="138" t="s">
        <v>110</v>
      </c>
      <c r="L13" s="137" t="s">
        <v>111</v>
      </c>
      <c r="M13" s="184" t="s">
        <v>242</v>
      </c>
      <c r="N13" s="138" t="s">
        <v>338</v>
      </c>
      <c r="O13" s="187" t="s">
        <v>103</v>
      </c>
      <c r="P13" s="187" t="s">
        <v>103</v>
      </c>
      <c r="Q13" s="187" t="s">
        <v>103</v>
      </c>
      <c r="R13" s="188">
        <v>2</v>
      </c>
      <c r="S13" s="188">
        <v>3</v>
      </c>
      <c r="T13" s="189">
        <v>6</v>
      </c>
      <c r="U13" s="188" t="s">
        <v>10</v>
      </c>
      <c r="V13" s="188">
        <v>10</v>
      </c>
      <c r="W13" s="190">
        <v>60</v>
      </c>
      <c r="X13" s="188" t="s">
        <v>2</v>
      </c>
      <c r="Y13" s="188" t="s">
        <v>245</v>
      </c>
      <c r="Z13" s="188" t="s">
        <v>122</v>
      </c>
      <c r="AA13" s="188" t="s">
        <v>18</v>
      </c>
      <c r="AB13" s="191" t="s">
        <v>103</v>
      </c>
      <c r="AC13" s="191" t="s">
        <v>103</v>
      </c>
      <c r="AD13" s="191" t="s">
        <v>352</v>
      </c>
      <c r="AE13" s="192" t="s">
        <v>244</v>
      </c>
      <c r="AF13" s="191" t="s">
        <v>103</v>
      </c>
    </row>
    <row r="14" spans="1:32" ht="165.5" x14ac:dyDescent="0.3">
      <c r="B14" s="182" t="s">
        <v>284</v>
      </c>
      <c r="C14" s="183" t="s">
        <v>280</v>
      </c>
      <c r="D14" s="184" t="s">
        <v>281</v>
      </c>
      <c r="E14" s="185" t="s">
        <v>238</v>
      </c>
      <c r="F14" s="185" t="s">
        <v>345</v>
      </c>
      <c r="G14" s="186" t="s">
        <v>240</v>
      </c>
      <c r="H14" s="138">
        <v>1</v>
      </c>
      <c r="I14" s="138">
        <v>8</v>
      </c>
      <c r="J14" s="138" t="s">
        <v>241</v>
      </c>
      <c r="K14" s="138" t="s">
        <v>149</v>
      </c>
      <c r="L14" s="137" t="s">
        <v>150</v>
      </c>
      <c r="M14" s="193" t="s">
        <v>282</v>
      </c>
      <c r="N14" s="138" t="s">
        <v>107</v>
      </c>
      <c r="O14" s="194" t="s">
        <v>103</v>
      </c>
      <c r="P14" s="187" t="s">
        <v>103</v>
      </c>
      <c r="Q14" s="187" t="s">
        <v>103</v>
      </c>
      <c r="R14" s="188">
        <v>2</v>
      </c>
      <c r="S14" s="188">
        <v>3</v>
      </c>
      <c r="T14" s="188">
        <v>6</v>
      </c>
      <c r="U14" s="188" t="s">
        <v>10</v>
      </c>
      <c r="V14" s="188">
        <v>10</v>
      </c>
      <c r="W14" s="190">
        <v>60</v>
      </c>
      <c r="X14" s="188" t="s">
        <v>2</v>
      </c>
      <c r="Y14" s="188" t="s">
        <v>245</v>
      </c>
      <c r="Z14" s="188" t="s">
        <v>160</v>
      </c>
      <c r="AA14" s="188" t="s">
        <v>18</v>
      </c>
      <c r="AB14" s="191" t="s">
        <v>103</v>
      </c>
      <c r="AC14" s="191" t="s">
        <v>103</v>
      </c>
      <c r="AD14" s="194" t="s">
        <v>295</v>
      </c>
      <c r="AE14" s="187" t="s">
        <v>283</v>
      </c>
      <c r="AF14" s="191" t="s">
        <v>103</v>
      </c>
    </row>
    <row r="15" spans="1:32" ht="165.5" x14ac:dyDescent="0.3">
      <c r="B15" s="182" t="s">
        <v>284</v>
      </c>
      <c r="C15" s="183" t="s">
        <v>280</v>
      </c>
      <c r="D15" s="184" t="s">
        <v>281</v>
      </c>
      <c r="E15" s="185" t="s">
        <v>238</v>
      </c>
      <c r="F15" s="185" t="s">
        <v>251</v>
      </c>
      <c r="G15" s="186" t="s">
        <v>240</v>
      </c>
      <c r="H15" s="138">
        <v>1</v>
      </c>
      <c r="I15" s="138">
        <v>8</v>
      </c>
      <c r="J15" s="138" t="s">
        <v>250</v>
      </c>
      <c r="K15" s="138" t="s">
        <v>140</v>
      </c>
      <c r="L15" s="138" t="s">
        <v>141</v>
      </c>
      <c r="M15" s="184" t="s">
        <v>296</v>
      </c>
      <c r="N15" s="138" t="s">
        <v>121</v>
      </c>
      <c r="O15" s="194" t="s">
        <v>103</v>
      </c>
      <c r="P15" s="187" t="s">
        <v>103</v>
      </c>
      <c r="Q15" s="187" t="s">
        <v>246</v>
      </c>
      <c r="R15" s="188">
        <v>2</v>
      </c>
      <c r="S15" s="188">
        <v>1</v>
      </c>
      <c r="T15" s="188">
        <v>2</v>
      </c>
      <c r="U15" s="188" t="s">
        <v>36</v>
      </c>
      <c r="V15" s="188">
        <v>10</v>
      </c>
      <c r="W15" s="190">
        <v>20</v>
      </c>
      <c r="X15" s="188" t="s">
        <v>3</v>
      </c>
      <c r="Y15" s="195" t="s">
        <v>247</v>
      </c>
      <c r="Z15" s="188" t="s">
        <v>158</v>
      </c>
      <c r="AA15" s="188" t="s">
        <v>18</v>
      </c>
      <c r="AB15" s="191" t="s">
        <v>103</v>
      </c>
      <c r="AC15" s="191" t="s">
        <v>103</v>
      </c>
      <c r="AD15" s="194" t="s">
        <v>103</v>
      </c>
      <c r="AE15" s="191" t="s">
        <v>297</v>
      </c>
      <c r="AF15" s="191" t="s">
        <v>347</v>
      </c>
    </row>
    <row r="16" spans="1:32" ht="165.5" x14ac:dyDescent="0.3">
      <c r="B16" s="182" t="s">
        <v>284</v>
      </c>
      <c r="C16" s="183" t="s">
        <v>280</v>
      </c>
      <c r="D16" s="184" t="s">
        <v>281</v>
      </c>
      <c r="E16" s="185" t="s">
        <v>238</v>
      </c>
      <c r="F16" s="185" t="s">
        <v>345</v>
      </c>
      <c r="G16" s="186" t="s">
        <v>240</v>
      </c>
      <c r="H16" s="138">
        <v>1</v>
      </c>
      <c r="I16" s="138">
        <v>8</v>
      </c>
      <c r="J16" s="138" t="s">
        <v>241</v>
      </c>
      <c r="K16" s="138" t="s">
        <v>102</v>
      </c>
      <c r="L16" s="137" t="s">
        <v>298</v>
      </c>
      <c r="M16" s="184" t="s">
        <v>299</v>
      </c>
      <c r="N16" s="138" t="s">
        <v>300</v>
      </c>
      <c r="O16" s="187" t="s">
        <v>103</v>
      </c>
      <c r="P16" s="187" t="s">
        <v>103</v>
      </c>
      <c r="Q16" s="187" t="s">
        <v>103</v>
      </c>
      <c r="R16" s="188">
        <v>2</v>
      </c>
      <c r="S16" s="188">
        <v>4</v>
      </c>
      <c r="T16" s="189">
        <v>8</v>
      </c>
      <c r="U16" s="188" t="s">
        <v>10</v>
      </c>
      <c r="V16" s="188">
        <v>25</v>
      </c>
      <c r="W16" s="190">
        <v>200</v>
      </c>
      <c r="X16" s="188" t="s">
        <v>1</v>
      </c>
      <c r="Y16" s="195" t="s">
        <v>243</v>
      </c>
      <c r="Z16" s="188" t="s">
        <v>301</v>
      </c>
      <c r="AA16" s="188" t="s">
        <v>18</v>
      </c>
      <c r="AB16" s="191" t="s">
        <v>103</v>
      </c>
      <c r="AC16" s="191" t="s">
        <v>103</v>
      </c>
      <c r="AD16" s="191" t="s">
        <v>341</v>
      </c>
      <c r="AE16" s="192" t="s">
        <v>348</v>
      </c>
      <c r="AF16" s="191" t="s">
        <v>103</v>
      </c>
    </row>
    <row r="17" spans="2:32" ht="165.5" x14ac:dyDescent="0.3">
      <c r="B17" s="182" t="s">
        <v>284</v>
      </c>
      <c r="C17" s="183" t="s">
        <v>280</v>
      </c>
      <c r="D17" s="184" t="s">
        <v>281</v>
      </c>
      <c r="E17" s="185" t="s">
        <v>238</v>
      </c>
      <c r="F17" s="185" t="s">
        <v>345</v>
      </c>
      <c r="G17" s="186" t="s">
        <v>240</v>
      </c>
      <c r="H17" s="138">
        <v>1</v>
      </c>
      <c r="I17" s="138">
        <v>8</v>
      </c>
      <c r="J17" s="138" t="s">
        <v>241</v>
      </c>
      <c r="K17" s="138" t="s">
        <v>104</v>
      </c>
      <c r="L17" s="137" t="s">
        <v>105</v>
      </c>
      <c r="M17" s="184" t="s">
        <v>302</v>
      </c>
      <c r="N17" s="138" t="s">
        <v>300</v>
      </c>
      <c r="O17" s="187" t="s">
        <v>103</v>
      </c>
      <c r="P17" s="187" t="s">
        <v>103</v>
      </c>
      <c r="Q17" s="187" t="s">
        <v>103</v>
      </c>
      <c r="R17" s="188">
        <v>2</v>
      </c>
      <c r="S17" s="188">
        <v>3</v>
      </c>
      <c r="T17" s="189">
        <v>6</v>
      </c>
      <c r="U17" s="188" t="s">
        <v>10</v>
      </c>
      <c r="V17" s="188">
        <v>25</v>
      </c>
      <c r="W17" s="190">
        <v>150</v>
      </c>
      <c r="X17" s="188" t="s">
        <v>1</v>
      </c>
      <c r="Y17" s="195" t="s">
        <v>243</v>
      </c>
      <c r="Z17" s="188" t="s">
        <v>301</v>
      </c>
      <c r="AA17" s="188" t="s">
        <v>18</v>
      </c>
      <c r="AB17" s="191" t="s">
        <v>103</v>
      </c>
      <c r="AC17" s="191" t="s">
        <v>103</v>
      </c>
      <c r="AD17" s="196" t="s">
        <v>103</v>
      </c>
      <c r="AE17" s="197" t="s">
        <v>367</v>
      </c>
      <c r="AF17" s="198" t="s">
        <v>103</v>
      </c>
    </row>
    <row r="18" spans="2:32" ht="165.5" x14ac:dyDescent="0.3">
      <c r="B18" s="182" t="s">
        <v>284</v>
      </c>
      <c r="C18" s="183" t="s">
        <v>280</v>
      </c>
      <c r="D18" s="184" t="s">
        <v>237</v>
      </c>
      <c r="E18" s="185" t="s">
        <v>238</v>
      </c>
      <c r="F18" s="185" t="s">
        <v>345</v>
      </c>
      <c r="G18" s="186" t="s">
        <v>240</v>
      </c>
      <c r="H18" s="138">
        <v>1</v>
      </c>
      <c r="I18" s="138">
        <v>8</v>
      </c>
      <c r="J18" s="138" t="s">
        <v>241</v>
      </c>
      <c r="K18" s="138" t="s">
        <v>28</v>
      </c>
      <c r="L18" s="137" t="s">
        <v>120</v>
      </c>
      <c r="M18" s="184" t="s">
        <v>255</v>
      </c>
      <c r="N18" s="138" t="s">
        <v>303</v>
      </c>
      <c r="O18" s="187" t="s">
        <v>103</v>
      </c>
      <c r="P18" s="187" t="s">
        <v>103</v>
      </c>
      <c r="Q18" s="187" t="s">
        <v>103</v>
      </c>
      <c r="R18" s="188">
        <v>2</v>
      </c>
      <c r="S18" s="188">
        <v>4</v>
      </c>
      <c r="T18" s="189">
        <v>8</v>
      </c>
      <c r="U18" s="188" t="s">
        <v>10</v>
      </c>
      <c r="V18" s="188">
        <v>25</v>
      </c>
      <c r="W18" s="190">
        <v>200</v>
      </c>
      <c r="X18" s="188" t="s">
        <v>1</v>
      </c>
      <c r="Y18" s="195" t="s">
        <v>243</v>
      </c>
      <c r="Z18" s="199" t="s">
        <v>122</v>
      </c>
      <c r="AA18" s="188" t="s">
        <v>18</v>
      </c>
      <c r="AB18" s="191" t="s">
        <v>103</v>
      </c>
      <c r="AC18" s="191" t="s">
        <v>103</v>
      </c>
      <c r="AD18" s="191" t="s">
        <v>103</v>
      </c>
      <c r="AE18" s="200" t="s">
        <v>230</v>
      </c>
      <c r="AF18" s="198" t="s">
        <v>103</v>
      </c>
    </row>
    <row r="19" spans="2:32" ht="165.5" x14ac:dyDescent="0.3">
      <c r="B19" s="182" t="s">
        <v>284</v>
      </c>
      <c r="C19" s="183" t="s">
        <v>280</v>
      </c>
      <c r="D19" s="184" t="s">
        <v>281</v>
      </c>
      <c r="E19" s="185" t="s">
        <v>238</v>
      </c>
      <c r="F19" s="185" t="s">
        <v>345</v>
      </c>
      <c r="G19" s="186" t="s">
        <v>240</v>
      </c>
      <c r="H19" s="138">
        <v>1</v>
      </c>
      <c r="I19" s="138">
        <v>8</v>
      </c>
      <c r="J19" s="138" t="s">
        <v>241</v>
      </c>
      <c r="K19" s="138" t="s">
        <v>106</v>
      </c>
      <c r="L19" s="138" t="s">
        <v>304</v>
      </c>
      <c r="M19" s="138" t="s">
        <v>252</v>
      </c>
      <c r="N19" s="138" t="s">
        <v>338</v>
      </c>
      <c r="O19" s="187" t="s">
        <v>103</v>
      </c>
      <c r="P19" s="187" t="s">
        <v>103</v>
      </c>
      <c r="Q19" s="187" t="s">
        <v>103</v>
      </c>
      <c r="R19" s="188">
        <v>2</v>
      </c>
      <c r="S19" s="188">
        <v>3</v>
      </c>
      <c r="T19" s="189">
        <v>6</v>
      </c>
      <c r="U19" s="188" t="s">
        <v>10</v>
      </c>
      <c r="V19" s="188">
        <v>10</v>
      </c>
      <c r="W19" s="190">
        <v>60</v>
      </c>
      <c r="X19" s="188" t="s">
        <v>2</v>
      </c>
      <c r="Y19" s="195" t="s">
        <v>245</v>
      </c>
      <c r="Z19" s="199" t="s">
        <v>108</v>
      </c>
      <c r="AA19" s="188" t="s">
        <v>18</v>
      </c>
      <c r="AB19" s="191" t="s">
        <v>103</v>
      </c>
      <c r="AC19" s="191" t="s">
        <v>103</v>
      </c>
      <c r="AD19" s="191" t="s">
        <v>103</v>
      </c>
      <c r="AE19" s="191" t="s">
        <v>342</v>
      </c>
      <c r="AF19" s="191" t="s">
        <v>103</v>
      </c>
    </row>
    <row r="20" spans="2:32" ht="165.5" x14ac:dyDescent="0.3">
      <c r="B20" s="182" t="s">
        <v>284</v>
      </c>
      <c r="C20" s="183" t="s">
        <v>280</v>
      </c>
      <c r="D20" s="184" t="s">
        <v>281</v>
      </c>
      <c r="E20" s="185" t="s">
        <v>238</v>
      </c>
      <c r="F20" s="185" t="s">
        <v>345</v>
      </c>
      <c r="G20" s="186" t="s">
        <v>240</v>
      </c>
      <c r="H20" s="138">
        <v>1</v>
      </c>
      <c r="I20" s="138">
        <v>8</v>
      </c>
      <c r="J20" s="138" t="s">
        <v>241</v>
      </c>
      <c r="K20" s="138" t="s">
        <v>28</v>
      </c>
      <c r="L20" s="137" t="s">
        <v>120</v>
      </c>
      <c r="M20" s="184" t="s">
        <v>255</v>
      </c>
      <c r="N20" s="138" t="s">
        <v>303</v>
      </c>
      <c r="O20" s="187" t="s">
        <v>103</v>
      </c>
      <c r="P20" s="187" t="s">
        <v>103</v>
      </c>
      <c r="Q20" s="187" t="s">
        <v>103</v>
      </c>
      <c r="R20" s="188">
        <v>2</v>
      </c>
      <c r="S20" s="188">
        <v>4</v>
      </c>
      <c r="T20" s="189">
        <v>8</v>
      </c>
      <c r="U20" s="188" t="s">
        <v>10</v>
      </c>
      <c r="V20" s="188">
        <v>25</v>
      </c>
      <c r="W20" s="190">
        <v>200</v>
      </c>
      <c r="X20" s="188" t="s">
        <v>1</v>
      </c>
      <c r="Y20" s="195" t="s">
        <v>243</v>
      </c>
      <c r="Z20" s="199" t="s">
        <v>122</v>
      </c>
      <c r="AA20" s="188" t="s">
        <v>18</v>
      </c>
      <c r="AB20" s="191" t="s">
        <v>103</v>
      </c>
      <c r="AC20" s="191" t="s">
        <v>103</v>
      </c>
      <c r="AD20" s="191" t="s">
        <v>103</v>
      </c>
      <c r="AE20" s="200" t="s">
        <v>230</v>
      </c>
      <c r="AF20" s="198" t="s">
        <v>103</v>
      </c>
    </row>
    <row r="21" spans="2:32" ht="125.25" customHeight="1" x14ac:dyDescent="0.3">
      <c r="B21" s="182" t="s">
        <v>284</v>
      </c>
      <c r="C21" s="183" t="s">
        <v>280</v>
      </c>
      <c r="D21" s="184" t="s">
        <v>248</v>
      </c>
      <c r="E21" s="185" t="s">
        <v>343</v>
      </c>
      <c r="F21" s="185" t="s">
        <v>345</v>
      </c>
      <c r="G21" s="186" t="s">
        <v>344</v>
      </c>
      <c r="H21" s="138">
        <v>3</v>
      </c>
      <c r="I21" s="138">
        <v>8</v>
      </c>
      <c r="J21" s="138" t="s">
        <v>241</v>
      </c>
      <c r="K21" s="138" t="s">
        <v>106</v>
      </c>
      <c r="L21" s="138" t="s">
        <v>304</v>
      </c>
      <c r="M21" s="138" t="s">
        <v>252</v>
      </c>
      <c r="N21" s="138" t="s">
        <v>338</v>
      </c>
      <c r="O21" s="187" t="s">
        <v>103</v>
      </c>
      <c r="P21" s="187" t="s">
        <v>103</v>
      </c>
      <c r="Q21" s="187" t="s">
        <v>103</v>
      </c>
      <c r="R21" s="188">
        <v>2</v>
      </c>
      <c r="S21" s="188">
        <v>3</v>
      </c>
      <c r="T21" s="189">
        <v>6</v>
      </c>
      <c r="U21" s="188" t="s">
        <v>10</v>
      </c>
      <c r="V21" s="188">
        <v>10</v>
      </c>
      <c r="W21" s="190">
        <v>60</v>
      </c>
      <c r="X21" s="188" t="s">
        <v>2</v>
      </c>
      <c r="Y21" s="195" t="s">
        <v>245</v>
      </c>
      <c r="Z21" s="199" t="s">
        <v>108</v>
      </c>
      <c r="AA21" s="188" t="s">
        <v>18</v>
      </c>
      <c r="AB21" s="191" t="s">
        <v>103</v>
      </c>
      <c r="AC21" s="191" t="s">
        <v>103</v>
      </c>
      <c r="AD21" s="191" t="s">
        <v>103</v>
      </c>
      <c r="AE21" s="191" t="s">
        <v>342</v>
      </c>
      <c r="AF21" s="191" t="s">
        <v>103</v>
      </c>
    </row>
    <row r="22" spans="2:32" ht="165.5" x14ac:dyDescent="0.3">
      <c r="B22" s="182" t="s">
        <v>284</v>
      </c>
      <c r="C22" s="183" t="s">
        <v>280</v>
      </c>
      <c r="D22" s="184" t="s">
        <v>248</v>
      </c>
      <c r="E22" s="185" t="s">
        <v>343</v>
      </c>
      <c r="F22" s="185" t="s">
        <v>345</v>
      </c>
      <c r="G22" s="186" t="s">
        <v>344</v>
      </c>
      <c r="H22" s="138">
        <v>3</v>
      </c>
      <c r="I22" s="138">
        <v>8</v>
      </c>
      <c r="J22" s="138" t="s">
        <v>241</v>
      </c>
      <c r="K22" s="138" t="s">
        <v>149</v>
      </c>
      <c r="L22" s="137" t="s">
        <v>150</v>
      </c>
      <c r="M22" s="193" t="s">
        <v>282</v>
      </c>
      <c r="N22" s="138" t="s">
        <v>107</v>
      </c>
      <c r="O22" s="194" t="s">
        <v>103</v>
      </c>
      <c r="P22" s="187" t="s">
        <v>103</v>
      </c>
      <c r="Q22" s="187" t="s">
        <v>103</v>
      </c>
      <c r="R22" s="188">
        <v>2</v>
      </c>
      <c r="S22" s="188">
        <v>3</v>
      </c>
      <c r="T22" s="188">
        <v>6</v>
      </c>
      <c r="U22" s="188" t="s">
        <v>10</v>
      </c>
      <c r="V22" s="188">
        <v>10</v>
      </c>
      <c r="W22" s="190">
        <v>60</v>
      </c>
      <c r="X22" s="188" t="s">
        <v>2</v>
      </c>
      <c r="Y22" s="188" t="s">
        <v>245</v>
      </c>
      <c r="Z22" s="188" t="s">
        <v>160</v>
      </c>
      <c r="AA22" s="188" t="s">
        <v>18</v>
      </c>
      <c r="AB22" s="191" t="s">
        <v>103</v>
      </c>
      <c r="AC22" s="191" t="s">
        <v>103</v>
      </c>
      <c r="AD22" s="194" t="s">
        <v>295</v>
      </c>
      <c r="AE22" s="187" t="s">
        <v>368</v>
      </c>
      <c r="AF22" s="191" t="s">
        <v>103</v>
      </c>
    </row>
    <row r="23" spans="2:32" ht="165.5" x14ac:dyDescent="0.3">
      <c r="B23" s="182" t="s">
        <v>284</v>
      </c>
      <c r="C23" s="183" t="s">
        <v>280</v>
      </c>
      <c r="D23" s="184"/>
      <c r="E23" s="185" t="s">
        <v>343</v>
      </c>
      <c r="F23" s="185" t="s">
        <v>345</v>
      </c>
      <c r="G23" s="186" t="s">
        <v>344</v>
      </c>
      <c r="H23" s="138">
        <v>3</v>
      </c>
      <c r="I23" s="138">
        <v>8</v>
      </c>
      <c r="J23" s="138" t="s">
        <v>241</v>
      </c>
      <c r="K23" s="138" t="s">
        <v>140</v>
      </c>
      <c r="L23" s="137" t="s">
        <v>141</v>
      </c>
      <c r="M23" s="184" t="s">
        <v>305</v>
      </c>
      <c r="N23" s="138" t="s">
        <v>121</v>
      </c>
      <c r="O23" s="187" t="s">
        <v>103</v>
      </c>
      <c r="P23" s="187" t="s">
        <v>103</v>
      </c>
      <c r="Q23" s="187" t="s">
        <v>103</v>
      </c>
      <c r="R23" s="188">
        <v>2</v>
      </c>
      <c r="S23" s="188">
        <v>3</v>
      </c>
      <c r="T23" s="188">
        <v>6</v>
      </c>
      <c r="U23" s="188" t="s">
        <v>10</v>
      </c>
      <c r="V23" s="188">
        <v>10</v>
      </c>
      <c r="W23" s="190">
        <v>60</v>
      </c>
      <c r="X23" s="188" t="s">
        <v>2</v>
      </c>
      <c r="Y23" s="188" t="s">
        <v>245</v>
      </c>
      <c r="Z23" s="188" t="s">
        <v>163</v>
      </c>
      <c r="AA23" s="188" t="s">
        <v>18</v>
      </c>
      <c r="AB23" s="191" t="s">
        <v>103</v>
      </c>
      <c r="AC23" s="191" t="s">
        <v>103</v>
      </c>
      <c r="AD23" s="191" t="s">
        <v>306</v>
      </c>
      <c r="AE23" s="191" t="s">
        <v>307</v>
      </c>
      <c r="AF23" s="191" t="s">
        <v>103</v>
      </c>
    </row>
    <row r="24" spans="2:32" ht="157.5" customHeight="1" x14ac:dyDescent="0.3">
      <c r="B24" s="182" t="s">
        <v>284</v>
      </c>
      <c r="C24" s="183" t="s">
        <v>280</v>
      </c>
      <c r="D24" s="184"/>
      <c r="E24" s="185" t="s">
        <v>343</v>
      </c>
      <c r="F24" s="185" t="s">
        <v>345</v>
      </c>
      <c r="G24" s="186" t="s">
        <v>344</v>
      </c>
      <c r="H24" s="138">
        <v>3</v>
      </c>
      <c r="I24" s="138">
        <v>8</v>
      </c>
      <c r="J24" s="138" t="s">
        <v>241</v>
      </c>
      <c r="K24" s="138" t="s">
        <v>102</v>
      </c>
      <c r="L24" s="137" t="s">
        <v>298</v>
      </c>
      <c r="M24" s="184" t="s">
        <v>299</v>
      </c>
      <c r="N24" s="138" t="s">
        <v>300</v>
      </c>
      <c r="O24" s="187" t="s">
        <v>103</v>
      </c>
      <c r="P24" s="187" t="s">
        <v>103</v>
      </c>
      <c r="Q24" s="187" t="s">
        <v>103</v>
      </c>
      <c r="R24" s="188">
        <v>2</v>
      </c>
      <c r="S24" s="188">
        <v>4</v>
      </c>
      <c r="T24" s="189">
        <v>8</v>
      </c>
      <c r="U24" s="188" t="s">
        <v>10</v>
      </c>
      <c r="V24" s="188">
        <v>25</v>
      </c>
      <c r="W24" s="190">
        <v>200</v>
      </c>
      <c r="X24" s="188" t="s">
        <v>1</v>
      </c>
      <c r="Y24" s="195" t="s">
        <v>243</v>
      </c>
      <c r="Z24" s="188" t="s">
        <v>301</v>
      </c>
      <c r="AA24" s="188" t="s">
        <v>18</v>
      </c>
      <c r="AB24" s="191" t="s">
        <v>103</v>
      </c>
      <c r="AC24" s="191" t="s">
        <v>103</v>
      </c>
      <c r="AD24" s="191" t="s">
        <v>341</v>
      </c>
      <c r="AE24" s="192" t="s">
        <v>348</v>
      </c>
      <c r="AF24" s="191" t="s">
        <v>103</v>
      </c>
    </row>
    <row r="25" spans="2:32" ht="165.5" x14ac:dyDescent="0.3">
      <c r="B25" s="182" t="s">
        <v>284</v>
      </c>
      <c r="C25" s="183" t="s">
        <v>280</v>
      </c>
      <c r="D25" s="184"/>
      <c r="E25" s="185" t="s">
        <v>343</v>
      </c>
      <c r="F25" s="185" t="s">
        <v>345</v>
      </c>
      <c r="G25" s="186" t="s">
        <v>344</v>
      </c>
      <c r="H25" s="138">
        <v>3</v>
      </c>
      <c r="I25" s="138">
        <v>8</v>
      </c>
      <c r="J25" s="138" t="s">
        <v>241</v>
      </c>
      <c r="K25" s="138" t="s">
        <v>104</v>
      </c>
      <c r="L25" s="137" t="s">
        <v>105</v>
      </c>
      <c r="M25" s="184" t="s">
        <v>302</v>
      </c>
      <c r="N25" s="138" t="s">
        <v>300</v>
      </c>
      <c r="O25" s="187" t="s">
        <v>103</v>
      </c>
      <c r="P25" s="187" t="s">
        <v>103</v>
      </c>
      <c r="Q25" s="187" t="s">
        <v>103</v>
      </c>
      <c r="R25" s="188">
        <v>2</v>
      </c>
      <c r="S25" s="188">
        <v>3</v>
      </c>
      <c r="T25" s="189">
        <v>6</v>
      </c>
      <c r="U25" s="188" t="s">
        <v>10</v>
      </c>
      <c r="V25" s="188">
        <v>25</v>
      </c>
      <c r="W25" s="190">
        <v>150</v>
      </c>
      <c r="X25" s="188" t="s">
        <v>1</v>
      </c>
      <c r="Y25" s="195" t="s">
        <v>243</v>
      </c>
      <c r="Z25" s="188" t="s">
        <v>301</v>
      </c>
      <c r="AA25" s="188" t="s">
        <v>18</v>
      </c>
      <c r="AB25" s="191" t="s">
        <v>103</v>
      </c>
      <c r="AC25" s="191" t="s">
        <v>103</v>
      </c>
      <c r="AD25" s="196" t="s">
        <v>103</v>
      </c>
      <c r="AE25" s="197" t="s">
        <v>355</v>
      </c>
      <c r="AF25" s="198" t="s">
        <v>103</v>
      </c>
    </row>
    <row r="26" spans="2:32" ht="165.5" x14ac:dyDescent="0.3">
      <c r="B26" s="182" t="s">
        <v>284</v>
      </c>
      <c r="C26" s="183" t="s">
        <v>280</v>
      </c>
      <c r="D26" s="184"/>
      <c r="E26" s="185" t="s">
        <v>343</v>
      </c>
      <c r="F26" s="185" t="s">
        <v>345</v>
      </c>
      <c r="G26" s="186" t="s">
        <v>344</v>
      </c>
      <c r="H26" s="138">
        <v>3</v>
      </c>
      <c r="I26" s="138">
        <v>8</v>
      </c>
      <c r="J26" s="138" t="s">
        <v>241</v>
      </c>
      <c r="K26" s="138" t="s">
        <v>45</v>
      </c>
      <c r="L26" s="138" t="s">
        <v>117</v>
      </c>
      <c r="M26" s="193" t="s">
        <v>254</v>
      </c>
      <c r="N26" s="138" t="s">
        <v>118</v>
      </c>
      <c r="O26" s="187" t="s">
        <v>103</v>
      </c>
      <c r="P26" s="187" t="s">
        <v>103</v>
      </c>
      <c r="Q26" s="187" t="s">
        <v>103</v>
      </c>
      <c r="R26" s="188">
        <v>2</v>
      </c>
      <c r="S26" s="188">
        <v>3</v>
      </c>
      <c r="T26" s="188">
        <v>6</v>
      </c>
      <c r="U26" s="188" t="s">
        <v>10</v>
      </c>
      <c r="V26" s="188">
        <v>25</v>
      </c>
      <c r="W26" s="190">
        <v>150</v>
      </c>
      <c r="X26" s="188" t="s">
        <v>1</v>
      </c>
      <c r="Y26" s="188" t="s">
        <v>243</v>
      </c>
      <c r="Z26" s="188" t="s">
        <v>119</v>
      </c>
      <c r="AA26" s="188" t="s">
        <v>18</v>
      </c>
      <c r="AB26" s="191" t="s">
        <v>103</v>
      </c>
      <c r="AC26" s="191" t="s">
        <v>103</v>
      </c>
      <c r="AD26" s="200" t="s">
        <v>103</v>
      </c>
      <c r="AE26" s="201" t="s">
        <v>253</v>
      </c>
      <c r="AF26" s="198" t="s">
        <v>103</v>
      </c>
    </row>
    <row r="27" spans="2:32" ht="165.5" x14ac:dyDescent="0.3">
      <c r="B27" s="182" t="s">
        <v>284</v>
      </c>
      <c r="C27" s="183" t="s">
        <v>280</v>
      </c>
      <c r="D27" s="184"/>
      <c r="E27" s="185" t="s">
        <v>343</v>
      </c>
      <c r="F27" s="185" t="s">
        <v>345</v>
      </c>
      <c r="G27" s="186" t="s">
        <v>344</v>
      </c>
      <c r="H27" s="138">
        <v>3</v>
      </c>
      <c r="I27" s="138">
        <v>8</v>
      </c>
      <c r="J27" s="138" t="s">
        <v>241</v>
      </c>
      <c r="K27" s="138" t="s">
        <v>28</v>
      </c>
      <c r="L27" s="137" t="s">
        <v>120</v>
      </c>
      <c r="M27" s="184" t="s">
        <v>255</v>
      </c>
      <c r="N27" s="138" t="s">
        <v>303</v>
      </c>
      <c r="O27" s="187" t="s">
        <v>103</v>
      </c>
      <c r="P27" s="187" t="s">
        <v>103</v>
      </c>
      <c r="Q27" s="187" t="s">
        <v>103</v>
      </c>
      <c r="R27" s="188">
        <v>2</v>
      </c>
      <c r="S27" s="188">
        <v>4</v>
      </c>
      <c r="T27" s="189">
        <v>8</v>
      </c>
      <c r="U27" s="188" t="s">
        <v>10</v>
      </c>
      <c r="V27" s="188">
        <v>25</v>
      </c>
      <c r="W27" s="190">
        <v>200</v>
      </c>
      <c r="X27" s="188" t="s">
        <v>1</v>
      </c>
      <c r="Y27" s="195" t="s">
        <v>243</v>
      </c>
      <c r="Z27" s="199" t="s">
        <v>122</v>
      </c>
      <c r="AA27" s="188" t="s">
        <v>18</v>
      </c>
      <c r="AB27" s="191" t="s">
        <v>103</v>
      </c>
      <c r="AC27" s="191" t="s">
        <v>103</v>
      </c>
      <c r="AD27" s="191" t="s">
        <v>103</v>
      </c>
      <c r="AE27" s="200" t="s">
        <v>230</v>
      </c>
      <c r="AF27" s="198" t="s">
        <v>103</v>
      </c>
    </row>
    <row r="28" spans="2:32" ht="165.5" x14ac:dyDescent="0.3">
      <c r="B28" s="182" t="s">
        <v>284</v>
      </c>
      <c r="C28" s="183" t="s">
        <v>280</v>
      </c>
      <c r="D28" s="184"/>
      <c r="E28" s="185" t="s">
        <v>343</v>
      </c>
      <c r="F28" s="185" t="s">
        <v>345</v>
      </c>
      <c r="G28" s="186" t="s">
        <v>344</v>
      </c>
      <c r="H28" s="138">
        <v>3</v>
      </c>
      <c r="I28" s="138">
        <v>8</v>
      </c>
      <c r="J28" s="138" t="s">
        <v>241</v>
      </c>
      <c r="K28" s="138" t="s">
        <v>45</v>
      </c>
      <c r="L28" s="138" t="s">
        <v>115</v>
      </c>
      <c r="M28" s="184" t="s">
        <v>259</v>
      </c>
      <c r="N28" s="138" t="s">
        <v>308</v>
      </c>
      <c r="O28" s="186" t="s">
        <v>103</v>
      </c>
      <c r="P28" s="186" t="s">
        <v>309</v>
      </c>
      <c r="Q28" s="186" t="s">
        <v>260</v>
      </c>
      <c r="R28" s="188">
        <v>2</v>
      </c>
      <c r="S28" s="188">
        <v>3</v>
      </c>
      <c r="T28" s="188">
        <v>6</v>
      </c>
      <c r="U28" s="188" t="s">
        <v>10</v>
      </c>
      <c r="V28" s="188">
        <v>10</v>
      </c>
      <c r="W28" s="190">
        <v>60</v>
      </c>
      <c r="X28" s="188" t="s">
        <v>2</v>
      </c>
      <c r="Y28" s="188" t="s">
        <v>245</v>
      </c>
      <c r="Z28" s="188" t="s">
        <v>114</v>
      </c>
      <c r="AA28" s="188" t="s">
        <v>18</v>
      </c>
      <c r="AB28" s="191" t="s">
        <v>103</v>
      </c>
      <c r="AC28" s="191" t="s">
        <v>103</v>
      </c>
      <c r="AD28" s="200" t="s">
        <v>261</v>
      </c>
      <c r="AE28" s="200" t="s">
        <v>262</v>
      </c>
      <c r="AF28" s="202" t="s">
        <v>349</v>
      </c>
    </row>
    <row r="29" spans="2:32" ht="165.5" x14ac:dyDescent="0.3">
      <c r="B29" s="182" t="s">
        <v>284</v>
      </c>
      <c r="C29" s="183" t="s">
        <v>280</v>
      </c>
      <c r="D29" s="184"/>
      <c r="E29" s="185" t="s">
        <v>365</v>
      </c>
      <c r="F29" s="185" t="s">
        <v>345</v>
      </c>
      <c r="G29" s="186" t="s">
        <v>346</v>
      </c>
      <c r="H29" s="138">
        <v>1</v>
      </c>
      <c r="I29" s="138">
        <v>8</v>
      </c>
      <c r="J29" s="138" t="s">
        <v>241</v>
      </c>
      <c r="K29" s="138" t="s">
        <v>140</v>
      </c>
      <c r="L29" s="137" t="s">
        <v>141</v>
      </c>
      <c r="M29" s="184" t="s">
        <v>305</v>
      </c>
      <c r="N29" s="138" t="s">
        <v>121</v>
      </c>
      <c r="O29" s="187" t="s">
        <v>103</v>
      </c>
      <c r="P29" s="187" t="s">
        <v>103</v>
      </c>
      <c r="Q29" s="187" t="s">
        <v>103</v>
      </c>
      <c r="R29" s="188">
        <v>2</v>
      </c>
      <c r="S29" s="188">
        <v>3</v>
      </c>
      <c r="T29" s="188">
        <v>6</v>
      </c>
      <c r="U29" s="188" t="s">
        <v>10</v>
      </c>
      <c r="V29" s="188">
        <v>10</v>
      </c>
      <c r="W29" s="190">
        <v>60</v>
      </c>
      <c r="X29" s="188" t="s">
        <v>2</v>
      </c>
      <c r="Y29" s="188" t="s">
        <v>245</v>
      </c>
      <c r="Z29" s="188" t="s">
        <v>163</v>
      </c>
      <c r="AA29" s="188" t="s">
        <v>18</v>
      </c>
      <c r="AB29" s="191" t="s">
        <v>103</v>
      </c>
      <c r="AC29" s="191" t="s">
        <v>103</v>
      </c>
      <c r="AD29" s="191" t="s">
        <v>310</v>
      </c>
      <c r="AE29" s="191" t="s">
        <v>307</v>
      </c>
      <c r="AF29" s="191" t="s">
        <v>103</v>
      </c>
    </row>
    <row r="30" spans="2:32" ht="165.5" x14ac:dyDescent="0.3">
      <c r="B30" s="182" t="s">
        <v>284</v>
      </c>
      <c r="C30" s="183" t="s">
        <v>280</v>
      </c>
      <c r="D30" s="184"/>
      <c r="E30" s="185" t="s">
        <v>365</v>
      </c>
      <c r="F30" s="185" t="s">
        <v>345</v>
      </c>
      <c r="G30" s="186" t="s">
        <v>346</v>
      </c>
      <c r="H30" s="138">
        <v>1</v>
      </c>
      <c r="I30" s="138">
        <v>8</v>
      </c>
      <c r="J30" s="138" t="s">
        <v>241</v>
      </c>
      <c r="K30" s="138" t="s">
        <v>106</v>
      </c>
      <c r="L30" s="138" t="s">
        <v>304</v>
      </c>
      <c r="M30" s="138" t="s">
        <v>252</v>
      </c>
      <c r="N30" s="138" t="s">
        <v>338</v>
      </c>
      <c r="O30" s="187" t="s">
        <v>103</v>
      </c>
      <c r="P30" s="187" t="s">
        <v>103</v>
      </c>
      <c r="Q30" s="187" t="s">
        <v>103</v>
      </c>
      <c r="R30" s="188">
        <v>2</v>
      </c>
      <c r="S30" s="188">
        <v>3</v>
      </c>
      <c r="T30" s="189">
        <v>6</v>
      </c>
      <c r="U30" s="188" t="s">
        <v>10</v>
      </c>
      <c r="V30" s="188">
        <v>10</v>
      </c>
      <c r="W30" s="190">
        <v>60</v>
      </c>
      <c r="X30" s="188" t="s">
        <v>2</v>
      </c>
      <c r="Y30" s="195" t="s">
        <v>245</v>
      </c>
      <c r="Z30" s="199" t="s">
        <v>108</v>
      </c>
      <c r="AA30" s="188" t="s">
        <v>18</v>
      </c>
      <c r="AB30" s="191" t="s">
        <v>103</v>
      </c>
      <c r="AC30" s="191" t="s">
        <v>103</v>
      </c>
      <c r="AD30" s="191" t="s">
        <v>103</v>
      </c>
      <c r="AE30" s="191" t="s">
        <v>350</v>
      </c>
      <c r="AF30" s="191" t="s">
        <v>103</v>
      </c>
    </row>
    <row r="31" spans="2:32" ht="165.5" x14ac:dyDescent="0.3">
      <c r="B31" s="182" t="s">
        <v>284</v>
      </c>
      <c r="C31" s="183" t="s">
        <v>280</v>
      </c>
      <c r="D31" s="184"/>
      <c r="E31" s="185" t="s">
        <v>365</v>
      </c>
      <c r="F31" s="185" t="s">
        <v>345</v>
      </c>
      <c r="G31" s="186" t="s">
        <v>346</v>
      </c>
      <c r="H31" s="138">
        <v>1</v>
      </c>
      <c r="I31" s="138">
        <v>8</v>
      </c>
      <c r="J31" s="138" t="s">
        <v>241</v>
      </c>
      <c r="K31" s="138" t="s">
        <v>102</v>
      </c>
      <c r="L31" s="137" t="s">
        <v>298</v>
      </c>
      <c r="M31" s="184" t="s">
        <v>299</v>
      </c>
      <c r="N31" s="138" t="s">
        <v>300</v>
      </c>
      <c r="O31" s="187" t="s">
        <v>103</v>
      </c>
      <c r="P31" s="187" t="s">
        <v>103</v>
      </c>
      <c r="Q31" s="187" t="s">
        <v>103</v>
      </c>
      <c r="R31" s="188">
        <v>2</v>
      </c>
      <c r="S31" s="188">
        <v>4</v>
      </c>
      <c r="T31" s="189">
        <v>8</v>
      </c>
      <c r="U31" s="188" t="s">
        <v>10</v>
      </c>
      <c r="V31" s="188">
        <v>25</v>
      </c>
      <c r="W31" s="190">
        <v>200</v>
      </c>
      <c r="X31" s="188" t="s">
        <v>1</v>
      </c>
      <c r="Y31" s="195" t="s">
        <v>243</v>
      </c>
      <c r="Z31" s="188" t="s">
        <v>301</v>
      </c>
      <c r="AA31" s="188" t="s">
        <v>18</v>
      </c>
      <c r="AB31" s="191" t="s">
        <v>103</v>
      </c>
      <c r="AC31" s="191" t="s">
        <v>103</v>
      </c>
      <c r="AD31" s="191" t="s">
        <v>341</v>
      </c>
      <c r="AE31" s="192" t="s">
        <v>354</v>
      </c>
      <c r="AF31" s="191" t="s">
        <v>103</v>
      </c>
    </row>
    <row r="32" spans="2:32" ht="165.5" x14ac:dyDescent="0.3">
      <c r="B32" s="182" t="s">
        <v>284</v>
      </c>
      <c r="C32" s="183" t="s">
        <v>280</v>
      </c>
      <c r="D32" s="184"/>
      <c r="E32" s="185" t="s">
        <v>365</v>
      </c>
      <c r="F32" s="185" t="s">
        <v>345</v>
      </c>
      <c r="G32" s="186" t="s">
        <v>346</v>
      </c>
      <c r="H32" s="138">
        <v>1</v>
      </c>
      <c r="I32" s="138">
        <v>8</v>
      </c>
      <c r="J32" s="138" t="s">
        <v>241</v>
      </c>
      <c r="K32" s="138" t="s">
        <v>104</v>
      </c>
      <c r="L32" s="137" t="s">
        <v>105</v>
      </c>
      <c r="M32" s="184" t="s">
        <v>302</v>
      </c>
      <c r="N32" s="138" t="s">
        <v>300</v>
      </c>
      <c r="O32" s="187" t="s">
        <v>103</v>
      </c>
      <c r="P32" s="187" t="s">
        <v>103</v>
      </c>
      <c r="Q32" s="187" t="s">
        <v>103</v>
      </c>
      <c r="R32" s="188">
        <v>2</v>
      </c>
      <c r="S32" s="188">
        <v>3</v>
      </c>
      <c r="T32" s="189">
        <v>6</v>
      </c>
      <c r="U32" s="188" t="s">
        <v>10</v>
      </c>
      <c r="V32" s="188">
        <v>25</v>
      </c>
      <c r="W32" s="190">
        <v>150</v>
      </c>
      <c r="X32" s="188" t="s">
        <v>1</v>
      </c>
      <c r="Y32" s="195" t="s">
        <v>243</v>
      </c>
      <c r="Z32" s="188" t="s">
        <v>301</v>
      </c>
      <c r="AA32" s="188" t="s">
        <v>18</v>
      </c>
      <c r="AB32" s="191" t="s">
        <v>103</v>
      </c>
      <c r="AC32" s="191" t="s">
        <v>103</v>
      </c>
      <c r="AD32" s="196" t="s">
        <v>103</v>
      </c>
      <c r="AE32" s="197" t="s">
        <v>355</v>
      </c>
      <c r="AF32" s="198" t="s">
        <v>103</v>
      </c>
    </row>
    <row r="33" spans="2:32" ht="165.5" x14ac:dyDescent="0.3">
      <c r="B33" s="182" t="s">
        <v>284</v>
      </c>
      <c r="C33" s="183" t="s">
        <v>280</v>
      </c>
      <c r="D33" s="184"/>
      <c r="E33" s="185" t="s">
        <v>365</v>
      </c>
      <c r="F33" s="185" t="s">
        <v>345</v>
      </c>
      <c r="G33" s="186" t="s">
        <v>346</v>
      </c>
      <c r="H33" s="138">
        <v>1</v>
      </c>
      <c r="I33" s="138">
        <v>8</v>
      </c>
      <c r="J33" s="138" t="s">
        <v>241</v>
      </c>
      <c r="K33" s="138" t="s">
        <v>45</v>
      </c>
      <c r="L33" s="138" t="s">
        <v>117</v>
      </c>
      <c r="M33" s="193" t="s">
        <v>254</v>
      </c>
      <c r="N33" s="138" t="s">
        <v>118</v>
      </c>
      <c r="O33" s="187" t="s">
        <v>103</v>
      </c>
      <c r="P33" s="187" t="s">
        <v>103</v>
      </c>
      <c r="Q33" s="187" t="s">
        <v>103</v>
      </c>
      <c r="R33" s="188">
        <v>2</v>
      </c>
      <c r="S33" s="188">
        <v>3</v>
      </c>
      <c r="T33" s="188">
        <v>6</v>
      </c>
      <c r="U33" s="188" t="s">
        <v>10</v>
      </c>
      <c r="V33" s="188">
        <v>25</v>
      </c>
      <c r="W33" s="190">
        <v>150</v>
      </c>
      <c r="X33" s="188" t="s">
        <v>1</v>
      </c>
      <c r="Y33" s="188" t="s">
        <v>243</v>
      </c>
      <c r="Z33" s="188" t="s">
        <v>119</v>
      </c>
      <c r="AA33" s="188" t="s">
        <v>18</v>
      </c>
      <c r="AB33" s="191" t="s">
        <v>103</v>
      </c>
      <c r="AC33" s="191" t="s">
        <v>103</v>
      </c>
      <c r="AD33" s="200" t="s">
        <v>103</v>
      </c>
      <c r="AE33" s="201" t="s">
        <v>253</v>
      </c>
      <c r="AF33" s="198" t="s">
        <v>103</v>
      </c>
    </row>
    <row r="34" spans="2:32" ht="165.5" x14ac:dyDescent="0.3">
      <c r="B34" s="182" t="s">
        <v>284</v>
      </c>
      <c r="C34" s="183" t="s">
        <v>280</v>
      </c>
      <c r="D34" s="184"/>
      <c r="E34" s="185" t="s">
        <v>365</v>
      </c>
      <c r="F34" s="185" t="s">
        <v>345</v>
      </c>
      <c r="G34" s="186" t="s">
        <v>346</v>
      </c>
      <c r="H34" s="138">
        <v>1</v>
      </c>
      <c r="I34" s="138">
        <v>8</v>
      </c>
      <c r="J34" s="138" t="s">
        <v>241</v>
      </c>
      <c r="K34" s="138" t="s">
        <v>45</v>
      </c>
      <c r="L34" s="138" t="s">
        <v>115</v>
      </c>
      <c r="M34" s="184" t="s">
        <v>259</v>
      </c>
      <c r="N34" s="138" t="s">
        <v>308</v>
      </c>
      <c r="O34" s="186" t="s">
        <v>103</v>
      </c>
      <c r="P34" s="186" t="s">
        <v>309</v>
      </c>
      <c r="Q34" s="186" t="s">
        <v>260</v>
      </c>
      <c r="R34" s="188">
        <v>2</v>
      </c>
      <c r="S34" s="188">
        <v>3</v>
      </c>
      <c r="T34" s="188">
        <v>6</v>
      </c>
      <c r="U34" s="188" t="s">
        <v>10</v>
      </c>
      <c r="V34" s="188">
        <v>10</v>
      </c>
      <c r="W34" s="190">
        <v>60</v>
      </c>
      <c r="X34" s="188" t="s">
        <v>2</v>
      </c>
      <c r="Y34" s="188" t="s">
        <v>245</v>
      </c>
      <c r="Z34" s="188" t="s">
        <v>114</v>
      </c>
      <c r="AA34" s="188" t="s">
        <v>18</v>
      </c>
      <c r="AB34" s="191" t="s">
        <v>103</v>
      </c>
      <c r="AC34" s="191" t="s">
        <v>103</v>
      </c>
      <c r="AD34" s="200" t="s">
        <v>261</v>
      </c>
      <c r="AE34" s="200" t="s">
        <v>262</v>
      </c>
      <c r="AF34" s="202" t="s">
        <v>349</v>
      </c>
    </row>
    <row r="35" spans="2:32" ht="165.5" x14ac:dyDescent="0.3">
      <c r="B35" s="182" t="s">
        <v>284</v>
      </c>
      <c r="C35" s="183" t="s">
        <v>280</v>
      </c>
      <c r="D35" s="184"/>
      <c r="E35" s="185" t="s">
        <v>365</v>
      </c>
      <c r="F35" s="185" t="s">
        <v>345</v>
      </c>
      <c r="G35" s="186" t="s">
        <v>346</v>
      </c>
      <c r="H35" s="138">
        <v>1</v>
      </c>
      <c r="I35" s="138">
        <v>8</v>
      </c>
      <c r="J35" s="138" t="s">
        <v>241</v>
      </c>
      <c r="K35" s="138" t="s">
        <v>28</v>
      </c>
      <c r="L35" s="137" t="s">
        <v>120</v>
      </c>
      <c r="M35" s="184" t="s">
        <v>255</v>
      </c>
      <c r="N35" s="138" t="s">
        <v>303</v>
      </c>
      <c r="O35" s="187" t="s">
        <v>103</v>
      </c>
      <c r="P35" s="187" t="s">
        <v>103</v>
      </c>
      <c r="Q35" s="187" t="s">
        <v>103</v>
      </c>
      <c r="R35" s="188">
        <v>2</v>
      </c>
      <c r="S35" s="188">
        <v>4</v>
      </c>
      <c r="T35" s="189">
        <v>8</v>
      </c>
      <c r="U35" s="188" t="s">
        <v>10</v>
      </c>
      <c r="V35" s="188">
        <v>25</v>
      </c>
      <c r="W35" s="190">
        <v>200</v>
      </c>
      <c r="X35" s="188" t="s">
        <v>1</v>
      </c>
      <c r="Y35" s="195" t="s">
        <v>243</v>
      </c>
      <c r="Z35" s="199" t="s">
        <v>122</v>
      </c>
      <c r="AA35" s="188" t="s">
        <v>18</v>
      </c>
      <c r="AB35" s="191" t="s">
        <v>103</v>
      </c>
      <c r="AC35" s="191" t="s">
        <v>103</v>
      </c>
      <c r="AD35" s="191" t="s">
        <v>103</v>
      </c>
      <c r="AE35" s="200" t="s">
        <v>230</v>
      </c>
      <c r="AF35" s="198" t="s">
        <v>103</v>
      </c>
    </row>
    <row r="36" spans="2:32" ht="165.5" x14ac:dyDescent="0.3">
      <c r="B36" s="182" t="s">
        <v>284</v>
      </c>
      <c r="C36" s="183" t="s">
        <v>280</v>
      </c>
      <c r="D36" s="184"/>
      <c r="E36" s="185" t="s">
        <v>366</v>
      </c>
      <c r="F36" s="185" t="s">
        <v>239</v>
      </c>
      <c r="G36" s="186" t="s">
        <v>256</v>
      </c>
      <c r="H36" s="138">
        <v>1</v>
      </c>
      <c r="I36" s="138">
        <v>8</v>
      </c>
      <c r="J36" s="138" t="s">
        <v>241</v>
      </c>
      <c r="K36" s="138" t="s">
        <v>106</v>
      </c>
      <c r="L36" s="138" t="s">
        <v>304</v>
      </c>
      <c r="M36" s="138" t="s">
        <v>252</v>
      </c>
      <c r="N36" s="138" t="s">
        <v>338</v>
      </c>
      <c r="O36" s="187" t="s">
        <v>103</v>
      </c>
      <c r="P36" s="187" t="s">
        <v>103</v>
      </c>
      <c r="Q36" s="187" t="s">
        <v>103</v>
      </c>
      <c r="R36" s="188">
        <v>2</v>
      </c>
      <c r="S36" s="188">
        <v>3</v>
      </c>
      <c r="T36" s="189">
        <v>6</v>
      </c>
      <c r="U36" s="188" t="s">
        <v>10</v>
      </c>
      <c r="V36" s="188">
        <v>10</v>
      </c>
      <c r="W36" s="190">
        <v>60</v>
      </c>
      <c r="X36" s="188" t="s">
        <v>2</v>
      </c>
      <c r="Y36" s="195" t="s">
        <v>245</v>
      </c>
      <c r="Z36" s="199" t="s">
        <v>108</v>
      </c>
      <c r="AA36" s="188" t="s">
        <v>18</v>
      </c>
      <c r="AB36" s="191" t="s">
        <v>103</v>
      </c>
      <c r="AC36" s="191" t="s">
        <v>103</v>
      </c>
      <c r="AD36" s="191" t="s">
        <v>103</v>
      </c>
      <c r="AE36" s="191" t="s">
        <v>351</v>
      </c>
      <c r="AF36" s="191" t="s">
        <v>103</v>
      </c>
    </row>
    <row r="37" spans="2:32" ht="165.5" x14ac:dyDescent="0.3">
      <c r="B37" s="182" t="s">
        <v>284</v>
      </c>
      <c r="C37" s="183" t="s">
        <v>280</v>
      </c>
      <c r="D37" s="184"/>
      <c r="E37" s="185" t="s">
        <v>366</v>
      </c>
      <c r="F37" s="185" t="s">
        <v>239</v>
      </c>
      <c r="G37" s="186" t="s">
        <v>256</v>
      </c>
      <c r="H37" s="138">
        <v>1</v>
      </c>
      <c r="I37" s="138">
        <v>8</v>
      </c>
      <c r="J37" s="138" t="s">
        <v>241</v>
      </c>
      <c r="K37" s="138" t="s">
        <v>110</v>
      </c>
      <c r="L37" s="137" t="s">
        <v>111</v>
      </c>
      <c r="M37" s="184" t="s">
        <v>242</v>
      </c>
      <c r="N37" s="138" t="s">
        <v>338</v>
      </c>
      <c r="O37" s="187" t="s">
        <v>103</v>
      </c>
      <c r="P37" s="187" t="s">
        <v>103</v>
      </c>
      <c r="Q37" s="187" t="s">
        <v>103</v>
      </c>
      <c r="R37" s="188">
        <v>6</v>
      </c>
      <c r="S37" s="188">
        <v>4</v>
      </c>
      <c r="T37" s="189">
        <v>8</v>
      </c>
      <c r="U37" s="188" t="s">
        <v>10</v>
      </c>
      <c r="V37" s="188">
        <v>10</v>
      </c>
      <c r="W37" s="190">
        <v>240</v>
      </c>
      <c r="X37" s="188" t="s">
        <v>1</v>
      </c>
      <c r="Y37" s="195" t="s">
        <v>243</v>
      </c>
      <c r="Z37" s="188" t="s">
        <v>122</v>
      </c>
      <c r="AA37" s="188" t="s">
        <v>18</v>
      </c>
      <c r="AB37" s="191" t="s">
        <v>103</v>
      </c>
      <c r="AC37" s="191" t="s">
        <v>103</v>
      </c>
      <c r="AD37" s="191" t="s">
        <v>352</v>
      </c>
      <c r="AE37" s="192" t="s">
        <v>244</v>
      </c>
      <c r="AF37" s="191" t="s">
        <v>103</v>
      </c>
    </row>
    <row r="38" spans="2:32" ht="165.5" x14ac:dyDescent="0.3">
      <c r="B38" s="182" t="s">
        <v>284</v>
      </c>
      <c r="C38" s="183" t="s">
        <v>280</v>
      </c>
      <c r="D38" s="184"/>
      <c r="E38" s="185" t="s">
        <v>366</v>
      </c>
      <c r="F38" s="185" t="s">
        <v>239</v>
      </c>
      <c r="G38" s="186" t="s">
        <v>256</v>
      </c>
      <c r="H38" s="138">
        <v>1</v>
      </c>
      <c r="I38" s="138">
        <v>8</v>
      </c>
      <c r="J38" s="138" t="s">
        <v>241</v>
      </c>
      <c r="K38" s="138" t="s">
        <v>149</v>
      </c>
      <c r="L38" s="137" t="s">
        <v>150</v>
      </c>
      <c r="M38" s="193" t="s">
        <v>311</v>
      </c>
      <c r="N38" s="138" t="s">
        <v>107</v>
      </c>
      <c r="O38" s="194" t="s">
        <v>103</v>
      </c>
      <c r="P38" s="187" t="s">
        <v>103</v>
      </c>
      <c r="Q38" s="187" t="s">
        <v>103</v>
      </c>
      <c r="R38" s="188">
        <v>2</v>
      </c>
      <c r="S38" s="188">
        <v>3</v>
      </c>
      <c r="T38" s="188">
        <v>6</v>
      </c>
      <c r="U38" s="188" t="s">
        <v>10</v>
      </c>
      <c r="V38" s="188">
        <v>10</v>
      </c>
      <c r="W38" s="190">
        <v>60</v>
      </c>
      <c r="X38" s="188" t="s">
        <v>2</v>
      </c>
      <c r="Y38" s="188" t="s">
        <v>245</v>
      </c>
      <c r="Z38" s="188" t="s">
        <v>160</v>
      </c>
      <c r="AA38" s="188" t="s">
        <v>18</v>
      </c>
      <c r="AB38" s="191" t="s">
        <v>103</v>
      </c>
      <c r="AC38" s="191" t="s">
        <v>103</v>
      </c>
      <c r="AD38" s="194" t="s">
        <v>295</v>
      </c>
      <c r="AE38" s="187" t="s">
        <v>369</v>
      </c>
      <c r="AF38" s="191" t="s">
        <v>103</v>
      </c>
    </row>
    <row r="39" spans="2:32" ht="165.5" x14ac:dyDescent="0.3">
      <c r="B39" s="182" t="s">
        <v>284</v>
      </c>
      <c r="C39" s="183" t="s">
        <v>280</v>
      </c>
      <c r="D39" s="184"/>
      <c r="E39" s="185" t="s">
        <v>249</v>
      </c>
      <c r="F39" s="185" t="s">
        <v>239</v>
      </c>
      <c r="G39" s="186" t="s">
        <v>256</v>
      </c>
      <c r="H39" s="138">
        <v>1</v>
      </c>
      <c r="I39" s="138">
        <v>8</v>
      </c>
      <c r="J39" s="138" t="s">
        <v>241</v>
      </c>
      <c r="K39" s="138" t="s">
        <v>140</v>
      </c>
      <c r="L39" s="137" t="s">
        <v>141</v>
      </c>
      <c r="M39" s="184" t="s">
        <v>305</v>
      </c>
      <c r="N39" s="138" t="s">
        <v>121</v>
      </c>
      <c r="O39" s="187" t="s">
        <v>103</v>
      </c>
      <c r="P39" s="187" t="s">
        <v>103</v>
      </c>
      <c r="Q39" s="187" t="s">
        <v>103</v>
      </c>
      <c r="R39" s="188">
        <v>2</v>
      </c>
      <c r="S39" s="188">
        <v>3</v>
      </c>
      <c r="T39" s="188">
        <v>6</v>
      </c>
      <c r="U39" s="188" t="s">
        <v>10</v>
      </c>
      <c r="V39" s="188">
        <v>10</v>
      </c>
      <c r="W39" s="190">
        <v>60</v>
      </c>
      <c r="X39" s="188" t="s">
        <v>2</v>
      </c>
      <c r="Y39" s="188" t="s">
        <v>245</v>
      </c>
      <c r="Z39" s="188" t="s">
        <v>163</v>
      </c>
      <c r="AA39" s="188" t="s">
        <v>18</v>
      </c>
      <c r="AB39" s="191" t="s">
        <v>103</v>
      </c>
      <c r="AC39" s="191" t="s">
        <v>103</v>
      </c>
      <c r="AD39" s="191" t="s">
        <v>310</v>
      </c>
      <c r="AE39" s="191" t="s">
        <v>307</v>
      </c>
      <c r="AF39" s="191" t="s">
        <v>103</v>
      </c>
    </row>
    <row r="40" spans="2:32" ht="165.5" x14ac:dyDescent="0.3">
      <c r="B40" s="182" t="s">
        <v>284</v>
      </c>
      <c r="C40" s="183" t="s">
        <v>280</v>
      </c>
      <c r="D40" s="184"/>
      <c r="E40" s="185" t="s">
        <v>249</v>
      </c>
      <c r="F40" s="185" t="s">
        <v>239</v>
      </c>
      <c r="G40" s="186" t="s">
        <v>256</v>
      </c>
      <c r="H40" s="138">
        <v>1</v>
      </c>
      <c r="I40" s="138">
        <v>8</v>
      </c>
      <c r="J40" s="138" t="s">
        <v>241</v>
      </c>
      <c r="K40" s="138" t="s">
        <v>102</v>
      </c>
      <c r="L40" s="137" t="s">
        <v>298</v>
      </c>
      <c r="M40" s="184" t="s">
        <v>299</v>
      </c>
      <c r="N40" s="138" t="s">
        <v>300</v>
      </c>
      <c r="O40" s="187" t="s">
        <v>103</v>
      </c>
      <c r="P40" s="187" t="s">
        <v>103</v>
      </c>
      <c r="Q40" s="187" t="s">
        <v>103</v>
      </c>
      <c r="R40" s="188">
        <v>2</v>
      </c>
      <c r="S40" s="188">
        <v>4</v>
      </c>
      <c r="T40" s="189">
        <v>8</v>
      </c>
      <c r="U40" s="188" t="s">
        <v>10</v>
      </c>
      <c r="V40" s="188">
        <v>25</v>
      </c>
      <c r="W40" s="190">
        <v>200</v>
      </c>
      <c r="X40" s="188" t="s">
        <v>1</v>
      </c>
      <c r="Y40" s="195" t="s">
        <v>243</v>
      </c>
      <c r="Z40" s="188" t="s">
        <v>301</v>
      </c>
      <c r="AA40" s="188" t="s">
        <v>18</v>
      </c>
      <c r="AB40" s="191" t="s">
        <v>103</v>
      </c>
      <c r="AC40" s="191" t="s">
        <v>103</v>
      </c>
      <c r="AD40" s="191" t="s">
        <v>341</v>
      </c>
      <c r="AE40" s="192" t="s">
        <v>354</v>
      </c>
      <c r="AF40" s="191" t="s">
        <v>103</v>
      </c>
    </row>
    <row r="41" spans="2:32" ht="108" customHeight="1" x14ac:dyDescent="0.3">
      <c r="B41" s="182" t="s">
        <v>284</v>
      </c>
      <c r="C41" s="183" t="s">
        <v>280</v>
      </c>
      <c r="D41" s="184"/>
      <c r="E41" s="185" t="s">
        <v>249</v>
      </c>
      <c r="F41" s="185" t="s">
        <v>239</v>
      </c>
      <c r="G41" s="186" t="s">
        <v>256</v>
      </c>
      <c r="H41" s="138">
        <v>1</v>
      </c>
      <c r="I41" s="138">
        <v>8</v>
      </c>
      <c r="J41" s="138" t="s">
        <v>241</v>
      </c>
      <c r="K41" s="138" t="s">
        <v>104</v>
      </c>
      <c r="L41" s="137" t="s">
        <v>105</v>
      </c>
      <c r="M41" s="184" t="s">
        <v>302</v>
      </c>
      <c r="N41" s="138" t="s">
        <v>300</v>
      </c>
      <c r="O41" s="187" t="s">
        <v>103</v>
      </c>
      <c r="P41" s="187" t="s">
        <v>103</v>
      </c>
      <c r="Q41" s="187" t="s">
        <v>103</v>
      </c>
      <c r="R41" s="188">
        <v>2</v>
      </c>
      <c r="S41" s="188">
        <v>3</v>
      </c>
      <c r="T41" s="189">
        <v>6</v>
      </c>
      <c r="U41" s="188" t="s">
        <v>10</v>
      </c>
      <c r="V41" s="188">
        <v>25</v>
      </c>
      <c r="W41" s="190">
        <v>150</v>
      </c>
      <c r="X41" s="188" t="s">
        <v>1</v>
      </c>
      <c r="Y41" s="195" t="s">
        <v>243</v>
      </c>
      <c r="Z41" s="188" t="s">
        <v>301</v>
      </c>
      <c r="AA41" s="188" t="s">
        <v>18</v>
      </c>
      <c r="AB41" s="191" t="s">
        <v>103</v>
      </c>
      <c r="AC41" s="191" t="s">
        <v>103</v>
      </c>
      <c r="AD41" s="196" t="s">
        <v>103</v>
      </c>
      <c r="AE41" s="197" t="s">
        <v>370</v>
      </c>
      <c r="AF41" s="198" t="s">
        <v>103</v>
      </c>
    </row>
    <row r="42" spans="2:32" ht="165.5" x14ac:dyDescent="0.3">
      <c r="B42" s="182" t="s">
        <v>284</v>
      </c>
      <c r="C42" s="183" t="s">
        <v>280</v>
      </c>
      <c r="D42" s="184"/>
      <c r="E42" s="185" t="s">
        <v>249</v>
      </c>
      <c r="F42" s="185" t="s">
        <v>239</v>
      </c>
      <c r="G42" s="186" t="s">
        <v>256</v>
      </c>
      <c r="H42" s="138">
        <v>1</v>
      </c>
      <c r="I42" s="138">
        <v>8</v>
      </c>
      <c r="J42" s="138" t="s">
        <v>241</v>
      </c>
      <c r="K42" s="138" t="s">
        <v>45</v>
      </c>
      <c r="L42" s="138" t="s">
        <v>117</v>
      </c>
      <c r="M42" s="193" t="s">
        <v>254</v>
      </c>
      <c r="N42" s="138" t="s">
        <v>118</v>
      </c>
      <c r="O42" s="187" t="s">
        <v>103</v>
      </c>
      <c r="P42" s="187" t="s">
        <v>103</v>
      </c>
      <c r="Q42" s="187" t="s">
        <v>103</v>
      </c>
      <c r="R42" s="188">
        <v>2</v>
      </c>
      <c r="S42" s="188">
        <v>3</v>
      </c>
      <c r="T42" s="188">
        <v>6</v>
      </c>
      <c r="U42" s="188" t="s">
        <v>10</v>
      </c>
      <c r="V42" s="188">
        <v>25</v>
      </c>
      <c r="W42" s="190">
        <v>150</v>
      </c>
      <c r="X42" s="188" t="s">
        <v>1</v>
      </c>
      <c r="Y42" s="188" t="s">
        <v>243</v>
      </c>
      <c r="Z42" s="188" t="s">
        <v>119</v>
      </c>
      <c r="AA42" s="188" t="s">
        <v>18</v>
      </c>
      <c r="AB42" s="191" t="s">
        <v>103</v>
      </c>
      <c r="AC42" s="191" t="s">
        <v>103</v>
      </c>
      <c r="AD42" s="200" t="s">
        <v>103</v>
      </c>
      <c r="AE42" s="201" t="s">
        <v>371</v>
      </c>
      <c r="AF42" s="198" t="s">
        <v>103</v>
      </c>
    </row>
    <row r="43" spans="2:32" ht="129.75" customHeight="1" x14ac:dyDescent="0.3">
      <c r="B43" s="182" t="s">
        <v>284</v>
      </c>
      <c r="C43" s="183" t="s">
        <v>280</v>
      </c>
      <c r="D43" s="184"/>
      <c r="E43" s="185" t="s">
        <v>249</v>
      </c>
      <c r="F43" s="185" t="s">
        <v>239</v>
      </c>
      <c r="G43" s="186" t="s">
        <v>256</v>
      </c>
      <c r="H43" s="138">
        <v>1</v>
      </c>
      <c r="I43" s="138">
        <v>8</v>
      </c>
      <c r="J43" s="138" t="s">
        <v>241</v>
      </c>
      <c r="K43" s="138" t="s">
        <v>45</v>
      </c>
      <c r="L43" s="138" t="s">
        <v>115</v>
      </c>
      <c r="M43" s="184" t="s">
        <v>259</v>
      </c>
      <c r="N43" s="138" t="s">
        <v>308</v>
      </c>
      <c r="O43" s="186" t="s">
        <v>103</v>
      </c>
      <c r="P43" s="186" t="s">
        <v>309</v>
      </c>
      <c r="Q43" s="186" t="s">
        <v>260</v>
      </c>
      <c r="R43" s="188">
        <v>2</v>
      </c>
      <c r="S43" s="188">
        <v>3</v>
      </c>
      <c r="T43" s="188">
        <v>6</v>
      </c>
      <c r="U43" s="188" t="s">
        <v>10</v>
      </c>
      <c r="V43" s="188">
        <v>10</v>
      </c>
      <c r="W43" s="190">
        <v>60</v>
      </c>
      <c r="X43" s="188" t="s">
        <v>2</v>
      </c>
      <c r="Y43" s="188" t="s">
        <v>245</v>
      </c>
      <c r="Z43" s="188" t="s">
        <v>114</v>
      </c>
      <c r="AA43" s="188" t="s">
        <v>18</v>
      </c>
      <c r="AB43" s="191" t="s">
        <v>103</v>
      </c>
      <c r="AC43" s="191" t="s">
        <v>103</v>
      </c>
      <c r="AD43" s="200" t="s">
        <v>261</v>
      </c>
      <c r="AE43" s="200" t="s">
        <v>262</v>
      </c>
      <c r="AF43" s="202" t="s">
        <v>263</v>
      </c>
    </row>
    <row r="44" spans="2:32" ht="129.75" customHeight="1" x14ac:dyDescent="0.3">
      <c r="B44" s="182" t="s">
        <v>284</v>
      </c>
      <c r="C44" s="183" t="s">
        <v>280</v>
      </c>
      <c r="D44" s="184"/>
      <c r="E44" s="185" t="s">
        <v>286</v>
      </c>
      <c r="F44" s="185" t="s">
        <v>287</v>
      </c>
      <c r="G44" s="186" t="s">
        <v>285</v>
      </c>
      <c r="H44" s="138">
        <v>3</v>
      </c>
      <c r="I44" s="138">
        <v>8</v>
      </c>
      <c r="J44" s="138" t="s">
        <v>241</v>
      </c>
      <c r="K44" s="138" t="s">
        <v>110</v>
      </c>
      <c r="L44" s="137" t="s">
        <v>111</v>
      </c>
      <c r="M44" s="184" t="s">
        <v>242</v>
      </c>
      <c r="N44" s="138" t="s">
        <v>338</v>
      </c>
      <c r="O44" s="187" t="s">
        <v>103</v>
      </c>
      <c r="P44" s="187" t="s">
        <v>103</v>
      </c>
      <c r="Q44" s="187" t="s">
        <v>103</v>
      </c>
      <c r="R44" s="188">
        <v>6</v>
      </c>
      <c r="S44" s="188">
        <v>4</v>
      </c>
      <c r="T44" s="189">
        <v>8</v>
      </c>
      <c r="U44" s="188" t="s">
        <v>10</v>
      </c>
      <c r="V44" s="188">
        <v>10</v>
      </c>
      <c r="W44" s="190">
        <v>240</v>
      </c>
      <c r="X44" s="188" t="s">
        <v>1</v>
      </c>
      <c r="Y44" s="195" t="s">
        <v>243</v>
      </c>
      <c r="Z44" s="188" t="s">
        <v>122</v>
      </c>
      <c r="AA44" s="188" t="s">
        <v>18</v>
      </c>
      <c r="AB44" s="191" t="s">
        <v>103</v>
      </c>
      <c r="AC44" s="191" t="s">
        <v>103</v>
      </c>
      <c r="AD44" s="191" t="s">
        <v>372</v>
      </c>
      <c r="AE44" s="192" t="s">
        <v>244</v>
      </c>
      <c r="AF44" s="191" t="s">
        <v>103</v>
      </c>
    </row>
    <row r="45" spans="2:32" ht="129.75" customHeight="1" x14ac:dyDescent="0.3">
      <c r="B45" s="182" t="s">
        <v>284</v>
      </c>
      <c r="C45" s="183" t="s">
        <v>280</v>
      </c>
      <c r="D45" s="184"/>
      <c r="E45" s="185" t="s">
        <v>286</v>
      </c>
      <c r="F45" s="185" t="s">
        <v>287</v>
      </c>
      <c r="G45" s="186" t="s">
        <v>285</v>
      </c>
      <c r="H45" s="138">
        <v>3</v>
      </c>
      <c r="I45" s="138">
        <v>8</v>
      </c>
      <c r="J45" s="138" t="s">
        <v>241</v>
      </c>
      <c r="K45" s="138" t="s">
        <v>149</v>
      </c>
      <c r="L45" s="137" t="s">
        <v>150</v>
      </c>
      <c r="M45" s="193" t="s">
        <v>311</v>
      </c>
      <c r="N45" s="138" t="s">
        <v>107</v>
      </c>
      <c r="O45" s="194" t="s">
        <v>103</v>
      </c>
      <c r="P45" s="187" t="s">
        <v>103</v>
      </c>
      <c r="Q45" s="187" t="s">
        <v>103</v>
      </c>
      <c r="R45" s="188">
        <v>2</v>
      </c>
      <c r="S45" s="188">
        <v>3</v>
      </c>
      <c r="T45" s="188">
        <v>6</v>
      </c>
      <c r="U45" s="188" t="s">
        <v>10</v>
      </c>
      <c r="V45" s="188">
        <v>10</v>
      </c>
      <c r="W45" s="190">
        <v>60</v>
      </c>
      <c r="X45" s="188" t="s">
        <v>2</v>
      </c>
      <c r="Y45" s="188" t="s">
        <v>245</v>
      </c>
      <c r="Z45" s="188" t="s">
        <v>160</v>
      </c>
      <c r="AA45" s="188" t="s">
        <v>18</v>
      </c>
      <c r="AB45" s="191" t="s">
        <v>103</v>
      </c>
      <c r="AC45" s="191" t="s">
        <v>103</v>
      </c>
      <c r="AD45" s="194" t="s">
        <v>295</v>
      </c>
      <c r="AE45" s="187" t="s">
        <v>369</v>
      </c>
      <c r="AF45" s="191" t="s">
        <v>103</v>
      </c>
    </row>
    <row r="46" spans="2:32" ht="129.75" customHeight="1" x14ac:dyDescent="0.3">
      <c r="B46" s="182" t="s">
        <v>284</v>
      </c>
      <c r="C46" s="183" t="s">
        <v>280</v>
      </c>
      <c r="D46" s="184"/>
      <c r="E46" s="185" t="s">
        <v>286</v>
      </c>
      <c r="F46" s="185" t="s">
        <v>287</v>
      </c>
      <c r="G46" s="186" t="s">
        <v>285</v>
      </c>
      <c r="H46" s="138">
        <v>3</v>
      </c>
      <c r="I46" s="138">
        <v>8</v>
      </c>
      <c r="J46" s="138" t="s">
        <v>241</v>
      </c>
      <c r="K46" s="138" t="s">
        <v>106</v>
      </c>
      <c r="L46" s="138" t="s">
        <v>304</v>
      </c>
      <c r="M46" s="138" t="s">
        <v>252</v>
      </c>
      <c r="N46" s="138" t="s">
        <v>338</v>
      </c>
      <c r="O46" s="187" t="s">
        <v>103</v>
      </c>
      <c r="P46" s="187" t="s">
        <v>103</v>
      </c>
      <c r="Q46" s="187" t="s">
        <v>103</v>
      </c>
      <c r="R46" s="188">
        <v>2</v>
      </c>
      <c r="S46" s="188">
        <v>3</v>
      </c>
      <c r="T46" s="189">
        <v>6</v>
      </c>
      <c r="U46" s="188" t="s">
        <v>10</v>
      </c>
      <c r="V46" s="188">
        <v>10</v>
      </c>
      <c r="W46" s="190">
        <v>60</v>
      </c>
      <c r="X46" s="188" t="s">
        <v>2</v>
      </c>
      <c r="Y46" s="195" t="s">
        <v>245</v>
      </c>
      <c r="Z46" s="199" t="s">
        <v>108</v>
      </c>
      <c r="AA46" s="188" t="s">
        <v>18</v>
      </c>
      <c r="AB46" s="191" t="s">
        <v>103</v>
      </c>
      <c r="AC46" s="191" t="s">
        <v>103</v>
      </c>
      <c r="AD46" s="191" t="s">
        <v>103</v>
      </c>
      <c r="AE46" s="191" t="s">
        <v>373</v>
      </c>
      <c r="AF46" s="191" t="s">
        <v>103</v>
      </c>
    </row>
    <row r="47" spans="2:32" ht="129.75" customHeight="1" x14ac:dyDescent="0.3">
      <c r="B47" s="182" t="s">
        <v>284</v>
      </c>
      <c r="C47" s="183" t="s">
        <v>280</v>
      </c>
      <c r="D47" s="184"/>
      <c r="E47" s="185" t="s">
        <v>286</v>
      </c>
      <c r="F47" s="185" t="s">
        <v>287</v>
      </c>
      <c r="G47" s="186" t="s">
        <v>285</v>
      </c>
      <c r="H47" s="138">
        <v>3</v>
      </c>
      <c r="I47" s="138">
        <v>8</v>
      </c>
      <c r="J47" s="138" t="s">
        <v>241</v>
      </c>
      <c r="K47" s="138" t="s">
        <v>45</v>
      </c>
      <c r="L47" s="138" t="s">
        <v>115</v>
      </c>
      <c r="M47" s="184" t="s">
        <v>259</v>
      </c>
      <c r="N47" s="138" t="s">
        <v>308</v>
      </c>
      <c r="O47" s="186" t="s">
        <v>103</v>
      </c>
      <c r="P47" s="186" t="s">
        <v>309</v>
      </c>
      <c r="Q47" s="186" t="s">
        <v>260</v>
      </c>
      <c r="R47" s="188">
        <v>2</v>
      </c>
      <c r="S47" s="188">
        <v>3</v>
      </c>
      <c r="T47" s="188">
        <v>6</v>
      </c>
      <c r="U47" s="188" t="s">
        <v>10</v>
      </c>
      <c r="V47" s="188">
        <v>10</v>
      </c>
      <c r="W47" s="190">
        <v>60</v>
      </c>
      <c r="X47" s="188" t="s">
        <v>2</v>
      </c>
      <c r="Y47" s="188" t="s">
        <v>245</v>
      </c>
      <c r="Z47" s="188" t="s">
        <v>114</v>
      </c>
      <c r="AA47" s="188" t="s">
        <v>18</v>
      </c>
      <c r="AB47" s="191" t="s">
        <v>103</v>
      </c>
      <c r="AC47" s="191" t="s">
        <v>103</v>
      </c>
      <c r="AD47" s="200" t="s">
        <v>261</v>
      </c>
      <c r="AE47" s="200" t="s">
        <v>262</v>
      </c>
      <c r="AF47" s="202" t="s">
        <v>263</v>
      </c>
    </row>
    <row r="48" spans="2:32" ht="129.75" customHeight="1" x14ac:dyDescent="0.3">
      <c r="B48" s="182" t="s">
        <v>284</v>
      </c>
      <c r="C48" s="183" t="s">
        <v>280</v>
      </c>
      <c r="D48" s="184"/>
      <c r="E48" s="185" t="s">
        <v>286</v>
      </c>
      <c r="F48" s="185" t="s">
        <v>287</v>
      </c>
      <c r="G48" s="186" t="s">
        <v>285</v>
      </c>
      <c r="H48" s="138">
        <v>3</v>
      </c>
      <c r="I48" s="138">
        <v>8</v>
      </c>
      <c r="J48" s="138" t="s">
        <v>241</v>
      </c>
      <c r="K48" s="138" t="s">
        <v>140</v>
      </c>
      <c r="L48" s="137" t="s">
        <v>141</v>
      </c>
      <c r="M48" s="184" t="s">
        <v>305</v>
      </c>
      <c r="N48" s="138" t="s">
        <v>121</v>
      </c>
      <c r="O48" s="187" t="s">
        <v>103</v>
      </c>
      <c r="P48" s="187" t="s">
        <v>103</v>
      </c>
      <c r="Q48" s="187" t="s">
        <v>103</v>
      </c>
      <c r="R48" s="188">
        <v>2</v>
      </c>
      <c r="S48" s="188">
        <v>3</v>
      </c>
      <c r="T48" s="188">
        <v>6</v>
      </c>
      <c r="U48" s="188" t="s">
        <v>10</v>
      </c>
      <c r="V48" s="188">
        <v>10</v>
      </c>
      <c r="W48" s="190">
        <v>60</v>
      </c>
      <c r="X48" s="188" t="s">
        <v>2</v>
      </c>
      <c r="Y48" s="188" t="s">
        <v>245</v>
      </c>
      <c r="Z48" s="188" t="s">
        <v>163</v>
      </c>
      <c r="AA48" s="188" t="s">
        <v>18</v>
      </c>
      <c r="AB48" s="191" t="s">
        <v>103</v>
      </c>
      <c r="AC48" s="191" t="s">
        <v>103</v>
      </c>
      <c r="AD48" s="191" t="s">
        <v>310</v>
      </c>
      <c r="AE48" s="191" t="s">
        <v>307</v>
      </c>
      <c r="AF48" s="191" t="s">
        <v>103</v>
      </c>
    </row>
    <row r="49" spans="2:32" ht="129.75" customHeight="1" x14ac:dyDescent="0.3">
      <c r="B49" s="182" t="s">
        <v>284</v>
      </c>
      <c r="C49" s="183" t="s">
        <v>280</v>
      </c>
      <c r="D49" s="184"/>
      <c r="E49" s="185" t="s">
        <v>286</v>
      </c>
      <c r="F49" s="185" t="s">
        <v>287</v>
      </c>
      <c r="G49" s="186" t="s">
        <v>285</v>
      </c>
      <c r="H49" s="138">
        <v>3</v>
      </c>
      <c r="I49" s="138">
        <v>8</v>
      </c>
      <c r="J49" s="138" t="s">
        <v>241</v>
      </c>
      <c r="K49" s="138" t="s">
        <v>45</v>
      </c>
      <c r="L49" s="138" t="s">
        <v>117</v>
      </c>
      <c r="M49" s="193" t="s">
        <v>254</v>
      </c>
      <c r="N49" s="138" t="s">
        <v>118</v>
      </c>
      <c r="O49" s="187" t="s">
        <v>103</v>
      </c>
      <c r="P49" s="187" t="s">
        <v>103</v>
      </c>
      <c r="Q49" s="187" t="s">
        <v>103</v>
      </c>
      <c r="R49" s="188">
        <v>2</v>
      </c>
      <c r="S49" s="188">
        <v>3</v>
      </c>
      <c r="T49" s="188">
        <v>6</v>
      </c>
      <c r="U49" s="188" t="s">
        <v>10</v>
      </c>
      <c r="V49" s="188">
        <v>25</v>
      </c>
      <c r="W49" s="190">
        <v>150</v>
      </c>
      <c r="X49" s="188" t="s">
        <v>1</v>
      </c>
      <c r="Y49" s="188" t="s">
        <v>243</v>
      </c>
      <c r="Z49" s="188" t="s">
        <v>119</v>
      </c>
      <c r="AA49" s="188" t="s">
        <v>18</v>
      </c>
      <c r="AB49" s="191" t="s">
        <v>103</v>
      </c>
      <c r="AC49" s="191" t="s">
        <v>103</v>
      </c>
      <c r="AD49" s="200" t="s">
        <v>103</v>
      </c>
      <c r="AE49" s="201" t="s">
        <v>371</v>
      </c>
      <c r="AF49" s="198" t="s">
        <v>103</v>
      </c>
    </row>
    <row r="50" spans="2:32" ht="129.75" customHeight="1" x14ac:dyDescent="0.3">
      <c r="B50" s="182" t="s">
        <v>284</v>
      </c>
      <c r="C50" s="183" t="s">
        <v>280</v>
      </c>
      <c r="D50" s="184"/>
      <c r="E50" s="185" t="s">
        <v>286</v>
      </c>
      <c r="F50" s="185" t="s">
        <v>287</v>
      </c>
      <c r="G50" s="186" t="s">
        <v>285</v>
      </c>
      <c r="H50" s="138">
        <v>3</v>
      </c>
      <c r="I50" s="138">
        <v>8</v>
      </c>
      <c r="J50" s="138" t="s">
        <v>241</v>
      </c>
      <c r="K50" s="138" t="s">
        <v>102</v>
      </c>
      <c r="L50" s="137" t="s">
        <v>298</v>
      </c>
      <c r="M50" s="184" t="s">
        <v>299</v>
      </c>
      <c r="N50" s="138" t="s">
        <v>300</v>
      </c>
      <c r="O50" s="187" t="s">
        <v>103</v>
      </c>
      <c r="P50" s="187" t="s">
        <v>103</v>
      </c>
      <c r="Q50" s="187" t="s">
        <v>103</v>
      </c>
      <c r="R50" s="188">
        <v>2</v>
      </c>
      <c r="S50" s="188">
        <v>4</v>
      </c>
      <c r="T50" s="189">
        <v>8</v>
      </c>
      <c r="U50" s="188" t="s">
        <v>10</v>
      </c>
      <c r="V50" s="188">
        <v>25</v>
      </c>
      <c r="W50" s="190">
        <v>200</v>
      </c>
      <c r="X50" s="188" t="s">
        <v>1</v>
      </c>
      <c r="Y50" s="195" t="s">
        <v>243</v>
      </c>
      <c r="Z50" s="188" t="s">
        <v>301</v>
      </c>
      <c r="AA50" s="188" t="s">
        <v>18</v>
      </c>
      <c r="AB50" s="191" t="s">
        <v>103</v>
      </c>
      <c r="AC50" s="191" t="s">
        <v>103</v>
      </c>
      <c r="AD50" s="191" t="s">
        <v>341</v>
      </c>
      <c r="AE50" s="192" t="s">
        <v>354</v>
      </c>
      <c r="AF50" s="191" t="s">
        <v>103</v>
      </c>
    </row>
    <row r="51" spans="2:32" ht="167.25" customHeight="1" x14ac:dyDescent="0.3">
      <c r="B51" s="182" t="s">
        <v>284</v>
      </c>
      <c r="C51" s="183" t="s">
        <v>280</v>
      </c>
      <c r="D51" s="184"/>
      <c r="E51" s="185" t="s">
        <v>286</v>
      </c>
      <c r="F51" s="185" t="s">
        <v>287</v>
      </c>
      <c r="G51" s="186" t="s">
        <v>285</v>
      </c>
      <c r="H51" s="138">
        <v>3</v>
      </c>
      <c r="I51" s="138">
        <v>8</v>
      </c>
      <c r="J51" s="138" t="s">
        <v>241</v>
      </c>
      <c r="K51" s="138" t="s">
        <v>104</v>
      </c>
      <c r="L51" s="137" t="s">
        <v>105</v>
      </c>
      <c r="M51" s="184" t="s">
        <v>302</v>
      </c>
      <c r="N51" s="138" t="s">
        <v>300</v>
      </c>
      <c r="O51" s="187" t="s">
        <v>103</v>
      </c>
      <c r="P51" s="187" t="s">
        <v>103</v>
      </c>
      <c r="Q51" s="187" t="s">
        <v>103</v>
      </c>
      <c r="R51" s="188">
        <v>2</v>
      </c>
      <c r="S51" s="188">
        <v>3</v>
      </c>
      <c r="T51" s="189">
        <v>6</v>
      </c>
      <c r="U51" s="188" t="s">
        <v>10</v>
      </c>
      <c r="V51" s="188">
        <v>25</v>
      </c>
      <c r="W51" s="190">
        <v>150</v>
      </c>
      <c r="X51" s="188" t="s">
        <v>1</v>
      </c>
      <c r="Y51" s="195" t="s">
        <v>243</v>
      </c>
      <c r="Z51" s="188" t="s">
        <v>301</v>
      </c>
      <c r="AA51" s="188" t="s">
        <v>18</v>
      </c>
      <c r="AB51" s="191" t="s">
        <v>103</v>
      </c>
      <c r="AC51" s="191" t="s">
        <v>103</v>
      </c>
      <c r="AD51" s="196" t="s">
        <v>103</v>
      </c>
      <c r="AE51" s="197" t="s">
        <v>374</v>
      </c>
      <c r="AF51" s="198" t="s">
        <v>103</v>
      </c>
    </row>
    <row r="52" spans="2:32" ht="129.75" customHeight="1" x14ac:dyDescent="0.3">
      <c r="B52" s="182" t="s">
        <v>284</v>
      </c>
      <c r="C52" s="183" t="s">
        <v>280</v>
      </c>
      <c r="D52" s="184"/>
      <c r="E52" s="185" t="s">
        <v>289</v>
      </c>
      <c r="F52" s="185" t="s">
        <v>239</v>
      </c>
      <c r="G52" s="186" t="s">
        <v>288</v>
      </c>
      <c r="H52" s="138">
        <v>1</v>
      </c>
      <c r="I52" s="138">
        <v>8</v>
      </c>
      <c r="J52" s="138" t="s">
        <v>241</v>
      </c>
      <c r="K52" s="138" t="s">
        <v>110</v>
      </c>
      <c r="L52" s="137" t="s">
        <v>111</v>
      </c>
      <c r="M52" s="184" t="s">
        <v>242</v>
      </c>
      <c r="N52" s="138" t="s">
        <v>338</v>
      </c>
      <c r="O52" s="187" t="s">
        <v>103</v>
      </c>
      <c r="P52" s="187" t="s">
        <v>103</v>
      </c>
      <c r="Q52" s="187" t="s">
        <v>103</v>
      </c>
      <c r="R52" s="188">
        <v>6</v>
      </c>
      <c r="S52" s="188">
        <v>4</v>
      </c>
      <c r="T52" s="189">
        <v>8</v>
      </c>
      <c r="U52" s="188" t="s">
        <v>10</v>
      </c>
      <c r="V52" s="188">
        <v>10</v>
      </c>
      <c r="W52" s="190">
        <v>240</v>
      </c>
      <c r="X52" s="188" t="s">
        <v>1</v>
      </c>
      <c r="Y52" s="195" t="s">
        <v>243</v>
      </c>
      <c r="Z52" s="188" t="s">
        <v>122</v>
      </c>
      <c r="AA52" s="188" t="s">
        <v>18</v>
      </c>
      <c r="AB52" s="191" t="s">
        <v>103</v>
      </c>
      <c r="AC52" s="191" t="s">
        <v>103</v>
      </c>
      <c r="AD52" s="191" t="s">
        <v>372</v>
      </c>
      <c r="AE52" s="192" t="s">
        <v>244</v>
      </c>
      <c r="AF52" s="191" t="s">
        <v>103</v>
      </c>
    </row>
    <row r="53" spans="2:32" ht="129.75" customHeight="1" x14ac:dyDescent="0.3">
      <c r="B53" s="182" t="s">
        <v>284</v>
      </c>
      <c r="C53" s="183" t="s">
        <v>280</v>
      </c>
      <c r="D53" s="184"/>
      <c r="E53" s="185" t="s">
        <v>289</v>
      </c>
      <c r="F53" s="185" t="s">
        <v>239</v>
      </c>
      <c r="G53" s="186" t="s">
        <v>288</v>
      </c>
      <c r="H53" s="138">
        <v>1</v>
      </c>
      <c r="I53" s="138">
        <v>8</v>
      </c>
      <c r="J53" s="138" t="s">
        <v>241</v>
      </c>
      <c r="K53" s="138" t="s">
        <v>149</v>
      </c>
      <c r="L53" s="137" t="s">
        <v>150</v>
      </c>
      <c r="M53" s="193" t="s">
        <v>282</v>
      </c>
      <c r="N53" s="138" t="s">
        <v>107</v>
      </c>
      <c r="O53" s="194" t="s">
        <v>103</v>
      </c>
      <c r="P53" s="187" t="s">
        <v>103</v>
      </c>
      <c r="Q53" s="187" t="s">
        <v>103</v>
      </c>
      <c r="R53" s="188">
        <v>2</v>
      </c>
      <c r="S53" s="188">
        <v>3</v>
      </c>
      <c r="T53" s="188">
        <v>6</v>
      </c>
      <c r="U53" s="188" t="s">
        <v>10</v>
      </c>
      <c r="V53" s="188">
        <v>10</v>
      </c>
      <c r="W53" s="190">
        <v>60</v>
      </c>
      <c r="X53" s="188" t="s">
        <v>2</v>
      </c>
      <c r="Y53" s="188" t="s">
        <v>245</v>
      </c>
      <c r="Z53" s="188" t="s">
        <v>160</v>
      </c>
      <c r="AA53" s="188" t="s">
        <v>18</v>
      </c>
      <c r="AB53" s="191" t="s">
        <v>103</v>
      </c>
      <c r="AC53" s="191" t="s">
        <v>103</v>
      </c>
      <c r="AD53" s="194" t="s">
        <v>295</v>
      </c>
      <c r="AE53" s="187" t="s">
        <v>353</v>
      </c>
      <c r="AF53" s="191" t="s">
        <v>103</v>
      </c>
    </row>
    <row r="54" spans="2:32" ht="129.75" customHeight="1" x14ac:dyDescent="0.3">
      <c r="B54" s="182" t="s">
        <v>284</v>
      </c>
      <c r="C54" s="183" t="s">
        <v>280</v>
      </c>
      <c r="D54" s="184"/>
      <c r="E54" s="185" t="s">
        <v>289</v>
      </c>
      <c r="F54" s="185" t="s">
        <v>239</v>
      </c>
      <c r="G54" s="186" t="s">
        <v>288</v>
      </c>
      <c r="H54" s="138">
        <v>1</v>
      </c>
      <c r="I54" s="138">
        <v>8</v>
      </c>
      <c r="J54" s="138" t="s">
        <v>241</v>
      </c>
      <c r="K54" s="138" t="s">
        <v>102</v>
      </c>
      <c r="L54" s="137" t="s">
        <v>298</v>
      </c>
      <c r="M54" s="184" t="s">
        <v>299</v>
      </c>
      <c r="N54" s="138" t="s">
        <v>300</v>
      </c>
      <c r="O54" s="187" t="s">
        <v>103</v>
      </c>
      <c r="P54" s="187" t="s">
        <v>103</v>
      </c>
      <c r="Q54" s="187" t="s">
        <v>103</v>
      </c>
      <c r="R54" s="188">
        <v>2</v>
      </c>
      <c r="S54" s="188">
        <v>4</v>
      </c>
      <c r="T54" s="189">
        <v>8</v>
      </c>
      <c r="U54" s="188" t="s">
        <v>10</v>
      </c>
      <c r="V54" s="188">
        <v>25</v>
      </c>
      <c r="W54" s="190">
        <v>200</v>
      </c>
      <c r="X54" s="188" t="s">
        <v>1</v>
      </c>
      <c r="Y54" s="195" t="s">
        <v>243</v>
      </c>
      <c r="Z54" s="188" t="s">
        <v>301</v>
      </c>
      <c r="AA54" s="188" t="s">
        <v>18</v>
      </c>
      <c r="AB54" s="191" t="s">
        <v>103</v>
      </c>
      <c r="AC54" s="191" t="s">
        <v>103</v>
      </c>
      <c r="AD54" s="191" t="s">
        <v>341</v>
      </c>
      <c r="AE54" s="192" t="s">
        <v>354</v>
      </c>
      <c r="AF54" s="191" t="s">
        <v>103</v>
      </c>
    </row>
    <row r="55" spans="2:32" ht="138" customHeight="1" x14ac:dyDescent="0.3">
      <c r="B55" s="182" t="s">
        <v>284</v>
      </c>
      <c r="C55" s="183" t="s">
        <v>280</v>
      </c>
      <c r="D55" s="184"/>
      <c r="E55" s="185" t="s">
        <v>289</v>
      </c>
      <c r="F55" s="185" t="s">
        <v>239</v>
      </c>
      <c r="G55" s="186" t="s">
        <v>288</v>
      </c>
      <c r="H55" s="138">
        <v>1</v>
      </c>
      <c r="I55" s="138">
        <v>8</v>
      </c>
      <c r="J55" s="138" t="s">
        <v>241</v>
      </c>
      <c r="K55" s="138" t="s">
        <v>104</v>
      </c>
      <c r="L55" s="137" t="s">
        <v>105</v>
      </c>
      <c r="M55" s="184" t="s">
        <v>302</v>
      </c>
      <c r="N55" s="138" t="s">
        <v>300</v>
      </c>
      <c r="O55" s="187" t="s">
        <v>103</v>
      </c>
      <c r="P55" s="187" t="s">
        <v>103</v>
      </c>
      <c r="Q55" s="187" t="s">
        <v>103</v>
      </c>
      <c r="R55" s="188">
        <v>2</v>
      </c>
      <c r="S55" s="188">
        <v>3</v>
      </c>
      <c r="T55" s="189">
        <v>6</v>
      </c>
      <c r="U55" s="188" t="s">
        <v>10</v>
      </c>
      <c r="V55" s="188">
        <v>25</v>
      </c>
      <c r="W55" s="190">
        <v>150</v>
      </c>
      <c r="X55" s="188" t="s">
        <v>1</v>
      </c>
      <c r="Y55" s="195" t="s">
        <v>243</v>
      </c>
      <c r="Z55" s="188" t="s">
        <v>301</v>
      </c>
      <c r="AA55" s="188" t="s">
        <v>18</v>
      </c>
      <c r="AB55" s="191" t="s">
        <v>103</v>
      </c>
      <c r="AC55" s="191" t="s">
        <v>103</v>
      </c>
      <c r="AD55" s="196" t="s">
        <v>103</v>
      </c>
      <c r="AE55" s="197" t="s">
        <v>355</v>
      </c>
      <c r="AF55" s="198" t="s">
        <v>103</v>
      </c>
    </row>
    <row r="56" spans="2:32" ht="129.75" customHeight="1" x14ac:dyDescent="0.3">
      <c r="B56" s="182" t="s">
        <v>284</v>
      </c>
      <c r="C56" s="183" t="s">
        <v>280</v>
      </c>
      <c r="D56" s="184"/>
      <c r="E56" s="185" t="s">
        <v>289</v>
      </c>
      <c r="F56" s="185" t="s">
        <v>239</v>
      </c>
      <c r="G56" s="186" t="s">
        <v>288</v>
      </c>
      <c r="H56" s="138">
        <v>1</v>
      </c>
      <c r="I56" s="138">
        <v>8</v>
      </c>
      <c r="J56" s="138" t="s">
        <v>241</v>
      </c>
      <c r="K56" s="138" t="s">
        <v>28</v>
      </c>
      <c r="L56" s="137" t="s">
        <v>120</v>
      </c>
      <c r="M56" s="184" t="s">
        <v>255</v>
      </c>
      <c r="N56" s="138" t="s">
        <v>303</v>
      </c>
      <c r="O56" s="187" t="s">
        <v>103</v>
      </c>
      <c r="P56" s="187" t="s">
        <v>103</v>
      </c>
      <c r="Q56" s="187" t="s">
        <v>103</v>
      </c>
      <c r="R56" s="188">
        <v>2</v>
      </c>
      <c r="S56" s="188">
        <v>4</v>
      </c>
      <c r="T56" s="189">
        <v>8</v>
      </c>
      <c r="U56" s="188" t="s">
        <v>10</v>
      </c>
      <c r="V56" s="188">
        <v>25</v>
      </c>
      <c r="W56" s="190">
        <v>200</v>
      </c>
      <c r="X56" s="188" t="s">
        <v>1</v>
      </c>
      <c r="Y56" s="195" t="s">
        <v>243</v>
      </c>
      <c r="Z56" s="199" t="s">
        <v>122</v>
      </c>
      <c r="AA56" s="188" t="s">
        <v>18</v>
      </c>
      <c r="AB56" s="191" t="s">
        <v>103</v>
      </c>
      <c r="AC56" s="191" t="s">
        <v>103</v>
      </c>
      <c r="AD56" s="191" t="s">
        <v>103</v>
      </c>
      <c r="AE56" s="200" t="s">
        <v>230</v>
      </c>
      <c r="AF56" s="198" t="s">
        <v>103</v>
      </c>
    </row>
    <row r="57" spans="2:32" ht="129.75" customHeight="1" x14ac:dyDescent="0.3">
      <c r="B57" s="182" t="s">
        <v>284</v>
      </c>
      <c r="C57" s="183" t="s">
        <v>280</v>
      </c>
      <c r="D57" s="184"/>
      <c r="E57" s="185" t="s">
        <v>289</v>
      </c>
      <c r="F57" s="185" t="s">
        <v>239</v>
      </c>
      <c r="G57" s="186" t="s">
        <v>288</v>
      </c>
      <c r="H57" s="138">
        <v>1</v>
      </c>
      <c r="I57" s="138">
        <v>8</v>
      </c>
      <c r="J57" s="138" t="s">
        <v>241</v>
      </c>
      <c r="K57" s="138" t="s">
        <v>106</v>
      </c>
      <c r="L57" s="138" t="s">
        <v>304</v>
      </c>
      <c r="M57" s="138" t="s">
        <v>252</v>
      </c>
      <c r="N57" s="138" t="s">
        <v>338</v>
      </c>
      <c r="O57" s="187" t="s">
        <v>103</v>
      </c>
      <c r="P57" s="187" t="s">
        <v>103</v>
      </c>
      <c r="Q57" s="187" t="s">
        <v>103</v>
      </c>
      <c r="R57" s="188">
        <v>2</v>
      </c>
      <c r="S57" s="188">
        <v>3</v>
      </c>
      <c r="T57" s="189">
        <v>6</v>
      </c>
      <c r="U57" s="188" t="s">
        <v>10</v>
      </c>
      <c r="V57" s="188">
        <v>10</v>
      </c>
      <c r="W57" s="190">
        <v>60</v>
      </c>
      <c r="X57" s="188" t="s">
        <v>2</v>
      </c>
      <c r="Y57" s="195" t="s">
        <v>245</v>
      </c>
      <c r="Z57" s="199" t="s">
        <v>108</v>
      </c>
      <c r="AA57" s="188" t="s">
        <v>18</v>
      </c>
      <c r="AB57" s="191" t="s">
        <v>103</v>
      </c>
      <c r="AC57" s="191" t="s">
        <v>103</v>
      </c>
      <c r="AD57" s="191" t="s">
        <v>103</v>
      </c>
      <c r="AE57" s="191" t="s">
        <v>375</v>
      </c>
      <c r="AF57" s="191" t="s">
        <v>103</v>
      </c>
    </row>
    <row r="58" spans="2:32" ht="129.75" customHeight="1" x14ac:dyDescent="0.3">
      <c r="B58" s="182" t="s">
        <v>284</v>
      </c>
      <c r="C58" s="183" t="s">
        <v>280</v>
      </c>
      <c r="D58" s="184"/>
      <c r="E58" s="185" t="s">
        <v>289</v>
      </c>
      <c r="F58" s="185" t="s">
        <v>239</v>
      </c>
      <c r="G58" s="186" t="s">
        <v>288</v>
      </c>
      <c r="H58" s="138">
        <v>1</v>
      </c>
      <c r="I58" s="138">
        <v>8</v>
      </c>
      <c r="J58" s="138" t="s">
        <v>241</v>
      </c>
      <c r="K58" s="138" t="s">
        <v>45</v>
      </c>
      <c r="L58" s="138" t="s">
        <v>117</v>
      </c>
      <c r="M58" s="193" t="s">
        <v>254</v>
      </c>
      <c r="N58" s="138" t="s">
        <v>118</v>
      </c>
      <c r="O58" s="187" t="s">
        <v>103</v>
      </c>
      <c r="P58" s="187" t="s">
        <v>103</v>
      </c>
      <c r="Q58" s="187" t="s">
        <v>103</v>
      </c>
      <c r="R58" s="188">
        <v>2</v>
      </c>
      <c r="S58" s="188">
        <v>3</v>
      </c>
      <c r="T58" s="188">
        <v>6</v>
      </c>
      <c r="U58" s="188" t="s">
        <v>10</v>
      </c>
      <c r="V58" s="188">
        <v>25</v>
      </c>
      <c r="W58" s="190">
        <v>150</v>
      </c>
      <c r="X58" s="188" t="s">
        <v>1</v>
      </c>
      <c r="Y58" s="188" t="s">
        <v>243</v>
      </c>
      <c r="Z58" s="188" t="s">
        <v>119</v>
      </c>
      <c r="AA58" s="188" t="s">
        <v>18</v>
      </c>
      <c r="AB58" s="191" t="s">
        <v>103</v>
      </c>
      <c r="AC58" s="191" t="s">
        <v>103</v>
      </c>
      <c r="AD58" s="200" t="s">
        <v>103</v>
      </c>
      <c r="AE58" s="201" t="s">
        <v>371</v>
      </c>
      <c r="AF58" s="198" t="s">
        <v>103</v>
      </c>
    </row>
    <row r="59" spans="2:32" ht="129.75" customHeight="1" x14ac:dyDescent="0.3">
      <c r="B59" s="182" t="s">
        <v>284</v>
      </c>
      <c r="C59" s="183" t="s">
        <v>280</v>
      </c>
      <c r="D59" s="184"/>
      <c r="E59" s="185" t="s">
        <v>290</v>
      </c>
      <c r="F59" s="185" t="s">
        <v>291</v>
      </c>
      <c r="G59" s="186" t="s">
        <v>292</v>
      </c>
      <c r="H59" s="138">
        <v>1</v>
      </c>
      <c r="I59" s="138">
        <v>8</v>
      </c>
      <c r="J59" s="138" t="s">
        <v>241</v>
      </c>
      <c r="K59" s="138" t="s">
        <v>110</v>
      </c>
      <c r="L59" s="137" t="s">
        <v>111</v>
      </c>
      <c r="M59" s="184" t="s">
        <v>242</v>
      </c>
      <c r="N59" s="138" t="s">
        <v>338</v>
      </c>
      <c r="O59" s="187" t="s">
        <v>103</v>
      </c>
      <c r="P59" s="187" t="s">
        <v>103</v>
      </c>
      <c r="Q59" s="187" t="s">
        <v>103</v>
      </c>
      <c r="R59" s="188">
        <v>6</v>
      </c>
      <c r="S59" s="188">
        <v>4</v>
      </c>
      <c r="T59" s="189">
        <v>8</v>
      </c>
      <c r="U59" s="188" t="s">
        <v>10</v>
      </c>
      <c r="V59" s="188">
        <v>10</v>
      </c>
      <c r="W59" s="190">
        <v>240</v>
      </c>
      <c r="X59" s="188" t="s">
        <v>1</v>
      </c>
      <c r="Y59" s="195" t="s">
        <v>243</v>
      </c>
      <c r="Z59" s="188" t="s">
        <v>122</v>
      </c>
      <c r="AA59" s="188" t="s">
        <v>18</v>
      </c>
      <c r="AB59" s="191" t="s">
        <v>103</v>
      </c>
      <c r="AC59" s="191" t="s">
        <v>103</v>
      </c>
      <c r="AD59" s="191" t="s">
        <v>376</v>
      </c>
      <c r="AE59" s="192" t="s">
        <v>244</v>
      </c>
      <c r="AF59" s="191" t="s">
        <v>103</v>
      </c>
    </row>
    <row r="60" spans="2:32" ht="129.75" customHeight="1" x14ac:dyDescent="0.3">
      <c r="B60" s="182" t="s">
        <v>284</v>
      </c>
      <c r="C60" s="183" t="s">
        <v>280</v>
      </c>
      <c r="D60" s="184"/>
      <c r="E60" s="185" t="s">
        <v>290</v>
      </c>
      <c r="F60" s="185" t="s">
        <v>291</v>
      </c>
      <c r="G60" s="186" t="s">
        <v>292</v>
      </c>
      <c r="H60" s="138">
        <v>1</v>
      </c>
      <c r="I60" s="138">
        <v>8</v>
      </c>
      <c r="J60" s="138" t="s">
        <v>241</v>
      </c>
      <c r="K60" s="138" t="s">
        <v>45</v>
      </c>
      <c r="L60" s="138" t="s">
        <v>115</v>
      </c>
      <c r="M60" s="184" t="s">
        <v>259</v>
      </c>
      <c r="N60" s="138" t="s">
        <v>308</v>
      </c>
      <c r="O60" s="186" t="s">
        <v>103</v>
      </c>
      <c r="P60" s="186" t="s">
        <v>309</v>
      </c>
      <c r="Q60" s="186" t="s">
        <v>260</v>
      </c>
      <c r="R60" s="188">
        <v>2</v>
      </c>
      <c r="S60" s="188">
        <v>3</v>
      </c>
      <c r="T60" s="188">
        <v>6</v>
      </c>
      <c r="U60" s="188" t="s">
        <v>10</v>
      </c>
      <c r="V60" s="188">
        <v>10</v>
      </c>
      <c r="W60" s="190">
        <v>60</v>
      </c>
      <c r="X60" s="188" t="s">
        <v>2</v>
      </c>
      <c r="Y60" s="188" t="s">
        <v>245</v>
      </c>
      <c r="Z60" s="188" t="s">
        <v>114</v>
      </c>
      <c r="AA60" s="188" t="s">
        <v>18</v>
      </c>
      <c r="AB60" s="191" t="s">
        <v>103</v>
      </c>
      <c r="AC60" s="191" t="s">
        <v>103</v>
      </c>
      <c r="AD60" s="200" t="s">
        <v>261</v>
      </c>
      <c r="AE60" s="200" t="s">
        <v>262</v>
      </c>
      <c r="AF60" s="202" t="s">
        <v>263</v>
      </c>
    </row>
    <row r="61" spans="2:32" ht="129.75" customHeight="1" x14ac:dyDescent="0.3">
      <c r="B61" s="182" t="s">
        <v>284</v>
      </c>
      <c r="C61" s="183" t="s">
        <v>280</v>
      </c>
      <c r="D61" s="184"/>
      <c r="E61" s="185" t="s">
        <v>290</v>
      </c>
      <c r="F61" s="185" t="s">
        <v>291</v>
      </c>
      <c r="G61" s="186" t="s">
        <v>292</v>
      </c>
      <c r="H61" s="138">
        <v>1</v>
      </c>
      <c r="I61" s="138">
        <v>8</v>
      </c>
      <c r="J61" s="138" t="s">
        <v>241</v>
      </c>
      <c r="K61" s="138" t="s">
        <v>102</v>
      </c>
      <c r="L61" s="137" t="s">
        <v>298</v>
      </c>
      <c r="M61" s="184" t="s">
        <v>299</v>
      </c>
      <c r="N61" s="138" t="s">
        <v>300</v>
      </c>
      <c r="O61" s="187" t="s">
        <v>103</v>
      </c>
      <c r="P61" s="187" t="s">
        <v>103</v>
      </c>
      <c r="Q61" s="187" t="s">
        <v>103</v>
      </c>
      <c r="R61" s="188">
        <v>2</v>
      </c>
      <c r="S61" s="188">
        <v>4</v>
      </c>
      <c r="T61" s="189">
        <v>8</v>
      </c>
      <c r="U61" s="188" t="s">
        <v>10</v>
      </c>
      <c r="V61" s="188">
        <v>25</v>
      </c>
      <c r="W61" s="190">
        <v>200</v>
      </c>
      <c r="X61" s="188" t="s">
        <v>1</v>
      </c>
      <c r="Y61" s="195" t="s">
        <v>243</v>
      </c>
      <c r="Z61" s="188" t="s">
        <v>301</v>
      </c>
      <c r="AA61" s="188" t="s">
        <v>18</v>
      </c>
      <c r="AB61" s="191" t="s">
        <v>103</v>
      </c>
      <c r="AC61" s="191" t="s">
        <v>103</v>
      </c>
      <c r="AD61" s="191" t="s">
        <v>341</v>
      </c>
      <c r="AE61" s="192" t="s">
        <v>354</v>
      </c>
      <c r="AF61" s="191" t="s">
        <v>103</v>
      </c>
    </row>
    <row r="62" spans="2:32" ht="144.75" customHeight="1" x14ac:dyDescent="0.3">
      <c r="B62" s="182" t="s">
        <v>284</v>
      </c>
      <c r="C62" s="183" t="s">
        <v>280</v>
      </c>
      <c r="D62" s="184"/>
      <c r="E62" s="185" t="s">
        <v>290</v>
      </c>
      <c r="F62" s="185" t="s">
        <v>291</v>
      </c>
      <c r="G62" s="186" t="s">
        <v>292</v>
      </c>
      <c r="H62" s="138">
        <v>1</v>
      </c>
      <c r="I62" s="138">
        <v>8</v>
      </c>
      <c r="J62" s="138" t="s">
        <v>241</v>
      </c>
      <c r="K62" s="138" t="s">
        <v>104</v>
      </c>
      <c r="L62" s="137" t="s">
        <v>105</v>
      </c>
      <c r="M62" s="184" t="s">
        <v>302</v>
      </c>
      <c r="N62" s="138" t="s">
        <v>300</v>
      </c>
      <c r="O62" s="187" t="s">
        <v>103</v>
      </c>
      <c r="P62" s="187" t="s">
        <v>103</v>
      </c>
      <c r="Q62" s="187" t="s">
        <v>103</v>
      </c>
      <c r="R62" s="188">
        <v>2</v>
      </c>
      <c r="S62" s="188">
        <v>3</v>
      </c>
      <c r="T62" s="189">
        <v>6</v>
      </c>
      <c r="U62" s="188" t="s">
        <v>10</v>
      </c>
      <c r="V62" s="188">
        <v>25</v>
      </c>
      <c r="W62" s="190">
        <v>150</v>
      </c>
      <c r="X62" s="188" t="s">
        <v>1</v>
      </c>
      <c r="Y62" s="195" t="s">
        <v>243</v>
      </c>
      <c r="Z62" s="188" t="s">
        <v>301</v>
      </c>
      <c r="AA62" s="188" t="s">
        <v>18</v>
      </c>
      <c r="AB62" s="191" t="s">
        <v>103</v>
      </c>
      <c r="AC62" s="191" t="s">
        <v>103</v>
      </c>
      <c r="AD62" s="196" t="s">
        <v>103</v>
      </c>
      <c r="AE62" s="197" t="s">
        <v>374</v>
      </c>
      <c r="AF62" s="198" t="s">
        <v>103</v>
      </c>
    </row>
    <row r="63" spans="2:32" ht="129.75" customHeight="1" x14ac:dyDescent="0.3">
      <c r="B63" s="182" t="s">
        <v>284</v>
      </c>
      <c r="C63" s="183" t="s">
        <v>280</v>
      </c>
      <c r="D63" s="184"/>
      <c r="E63" s="185" t="s">
        <v>364</v>
      </c>
      <c r="F63" s="185" t="s">
        <v>294</v>
      </c>
      <c r="G63" s="186" t="s">
        <v>293</v>
      </c>
      <c r="H63" s="138">
        <v>6</v>
      </c>
      <c r="I63" s="138">
        <v>8</v>
      </c>
      <c r="J63" s="138" t="s">
        <v>241</v>
      </c>
      <c r="K63" s="138" t="s">
        <v>147</v>
      </c>
      <c r="L63" s="137" t="s">
        <v>148</v>
      </c>
      <c r="M63" s="184" t="s">
        <v>312</v>
      </c>
      <c r="N63" s="138" t="s">
        <v>107</v>
      </c>
      <c r="O63" s="187" t="s">
        <v>103</v>
      </c>
      <c r="P63" s="187" t="s">
        <v>103</v>
      </c>
      <c r="Q63" s="187" t="s">
        <v>103</v>
      </c>
      <c r="R63" s="188">
        <v>2</v>
      </c>
      <c r="S63" s="188">
        <v>4</v>
      </c>
      <c r="T63" s="188">
        <f>+R63*S63</f>
        <v>8</v>
      </c>
      <c r="U63" s="188" t="str">
        <f>IF(T63&gt;=24,"MUY ALTO",IF(T63&gt;=10,"ALTO",IF(T63&gt;=6,"MEDIO",IF(T63&lt;=40,"BAJO"))))</f>
        <v>MEDIO</v>
      </c>
      <c r="V63" s="188">
        <v>10</v>
      </c>
      <c r="W63" s="190">
        <f>+V63*T63</f>
        <v>80</v>
      </c>
      <c r="X63" s="188" t="str">
        <f>IF(W63&gt;=600,"I",IF(W63&gt;=150,"II",IF(W63&gt;=40,"III",IF(W63&lt;=40,"IV"))))</f>
        <v>III</v>
      </c>
      <c r="Y63" s="188" t="str">
        <f>IF(X63="IV","ACEPTABLE",IF(X63="III","MEJORABLE",IF(X63="II","ACEPTABLE CON CONTROL ESPECIFICO",IF(X63="I","NO ACEPTABLE"))))</f>
        <v>MEJORABLE</v>
      </c>
      <c r="Z63" s="188" t="s">
        <v>122</v>
      </c>
      <c r="AA63" s="188" t="s">
        <v>18</v>
      </c>
      <c r="AB63" s="191" t="s">
        <v>103</v>
      </c>
      <c r="AC63" s="191" t="s">
        <v>103</v>
      </c>
      <c r="AD63" s="191" t="s">
        <v>103</v>
      </c>
      <c r="AE63" s="192" t="s">
        <v>377</v>
      </c>
      <c r="AF63" s="191" t="s">
        <v>103</v>
      </c>
    </row>
    <row r="64" spans="2:32" ht="129.75" customHeight="1" x14ac:dyDescent="0.3">
      <c r="B64" s="182" t="s">
        <v>284</v>
      </c>
      <c r="C64" s="183" t="s">
        <v>280</v>
      </c>
      <c r="D64" s="184"/>
      <c r="E64" s="185" t="s">
        <v>364</v>
      </c>
      <c r="F64" s="185" t="s">
        <v>294</v>
      </c>
      <c r="G64" s="186" t="s">
        <v>293</v>
      </c>
      <c r="H64" s="138">
        <v>6</v>
      </c>
      <c r="I64" s="138">
        <v>8</v>
      </c>
      <c r="J64" s="138" t="s">
        <v>241</v>
      </c>
      <c r="K64" s="138" t="s">
        <v>110</v>
      </c>
      <c r="L64" s="137" t="s">
        <v>111</v>
      </c>
      <c r="M64" s="184" t="s">
        <v>242</v>
      </c>
      <c r="N64" s="138" t="s">
        <v>338</v>
      </c>
      <c r="O64" s="187" t="s">
        <v>103</v>
      </c>
      <c r="P64" s="187" t="s">
        <v>103</v>
      </c>
      <c r="Q64" s="187" t="s">
        <v>103</v>
      </c>
      <c r="R64" s="188">
        <v>2</v>
      </c>
      <c r="S64" s="188">
        <v>3</v>
      </c>
      <c r="T64" s="189">
        <v>6</v>
      </c>
      <c r="U64" s="188" t="s">
        <v>10</v>
      </c>
      <c r="V64" s="188">
        <v>10</v>
      </c>
      <c r="W64" s="190">
        <v>120</v>
      </c>
      <c r="X64" s="188" t="s">
        <v>1</v>
      </c>
      <c r="Y64" s="195" t="s">
        <v>243</v>
      </c>
      <c r="Z64" s="188" t="s">
        <v>122</v>
      </c>
      <c r="AA64" s="188" t="s">
        <v>18</v>
      </c>
      <c r="AB64" s="191" t="s">
        <v>103</v>
      </c>
      <c r="AC64" s="191" t="s">
        <v>103</v>
      </c>
      <c r="AD64" s="191" t="s">
        <v>378</v>
      </c>
      <c r="AE64" s="192" t="s">
        <v>244</v>
      </c>
      <c r="AF64" s="191" t="s">
        <v>103</v>
      </c>
    </row>
    <row r="65" spans="2:32" ht="129.75" customHeight="1" x14ac:dyDescent="0.3">
      <c r="B65" s="182" t="s">
        <v>284</v>
      </c>
      <c r="C65" s="183" t="s">
        <v>280</v>
      </c>
      <c r="D65" s="184"/>
      <c r="E65" s="185" t="s">
        <v>364</v>
      </c>
      <c r="F65" s="185" t="s">
        <v>294</v>
      </c>
      <c r="G65" s="186" t="s">
        <v>293</v>
      </c>
      <c r="H65" s="138">
        <v>6</v>
      </c>
      <c r="I65" s="138">
        <v>8</v>
      </c>
      <c r="J65" s="138" t="s">
        <v>241</v>
      </c>
      <c r="K65" s="138" t="s">
        <v>149</v>
      </c>
      <c r="L65" s="137" t="s">
        <v>150</v>
      </c>
      <c r="M65" s="193" t="s">
        <v>311</v>
      </c>
      <c r="N65" s="138" t="s">
        <v>107</v>
      </c>
      <c r="O65" s="194" t="s">
        <v>103</v>
      </c>
      <c r="P65" s="187" t="s">
        <v>103</v>
      </c>
      <c r="Q65" s="187" t="s">
        <v>103</v>
      </c>
      <c r="R65" s="188">
        <v>2</v>
      </c>
      <c r="S65" s="188">
        <v>3</v>
      </c>
      <c r="T65" s="188">
        <v>6</v>
      </c>
      <c r="U65" s="188" t="s">
        <v>10</v>
      </c>
      <c r="V65" s="188">
        <v>10</v>
      </c>
      <c r="W65" s="190">
        <v>60</v>
      </c>
      <c r="X65" s="188" t="s">
        <v>2</v>
      </c>
      <c r="Y65" s="188" t="s">
        <v>245</v>
      </c>
      <c r="Z65" s="188" t="s">
        <v>160</v>
      </c>
      <c r="AA65" s="188" t="s">
        <v>18</v>
      </c>
      <c r="AB65" s="191" t="s">
        <v>103</v>
      </c>
      <c r="AC65" s="191" t="s">
        <v>103</v>
      </c>
      <c r="AD65" s="194" t="s">
        <v>295</v>
      </c>
      <c r="AE65" s="187" t="s">
        <v>369</v>
      </c>
      <c r="AF65" s="191" t="s">
        <v>103</v>
      </c>
    </row>
    <row r="66" spans="2:32" ht="129.75" customHeight="1" x14ac:dyDescent="0.3">
      <c r="B66" s="182" t="s">
        <v>284</v>
      </c>
      <c r="C66" s="183" t="s">
        <v>280</v>
      </c>
      <c r="D66" s="184"/>
      <c r="E66" s="185" t="s">
        <v>364</v>
      </c>
      <c r="F66" s="185" t="s">
        <v>294</v>
      </c>
      <c r="G66" s="186" t="s">
        <v>293</v>
      </c>
      <c r="H66" s="138">
        <v>6</v>
      </c>
      <c r="I66" s="138">
        <v>8</v>
      </c>
      <c r="J66" s="138" t="s">
        <v>241</v>
      </c>
      <c r="K66" s="138" t="s">
        <v>106</v>
      </c>
      <c r="L66" s="138" t="s">
        <v>304</v>
      </c>
      <c r="M66" s="138" t="s">
        <v>252</v>
      </c>
      <c r="N66" s="138" t="s">
        <v>338</v>
      </c>
      <c r="O66" s="187" t="s">
        <v>103</v>
      </c>
      <c r="P66" s="187" t="s">
        <v>103</v>
      </c>
      <c r="Q66" s="187" t="s">
        <v>103</v>
      </c>
      <c r="R66" s="188">
        <v>2</v>
      </c>
      <c r="S66" s="188">
        <v>3</v>
      </c>
      <c r="T66" s="189">
        <v>6</v>
      </c>
      <c r="U66" s="188" t="s">
        <v>10</v>
      </c>
      <c r="V66" s="188">
        <v>10</v>
      </c>
      <c r="W66" s="190">
        <v>60</v>
      </c>
      <c r="X66" s="188" t="s">
        <v>2</v>
      </c>
      <c r="Y66" s="195" t="s">
        <v>245</v>
      </c>
      <c r="Z66" s="199" t="s">
        <v>108</v>
      </c>
      <c r="AA66" s="188" t="s">
        <v>18</v>
      </c>
      <c r="AB66" s="191" t="s">
        <v>103</v>
      </c>
      <c r="AC66" s="191" t="s">
        <v>103</v>
      </c>
      <c r="AD66" s="191" t="s">
        <v>103</v>
      </c>
      <c r="AE66" s="191" t="s">
        <v>379</v>
      </c>
      <c r="AF66" s="191" t="s">
        <v>103</v>
      </c>
    </row>
    <row r="67" spans="2:32" ht="129.75" customHeight="1" x14ac:dyDescent="0.3">
      <c r="B67" s="182" t="s">
        <v>284</v>
      </c>
      <c r="C67" s="183" t="s">
        <v>280</v>
      </c>
      <c r="D67" s="184"/>
      <c r="E67" s="185" t="s">
        <v>364</v>
      </c>
      <c r="F67" s="185" t="s">
        <v>294</v>
      </c>
      <c r="G67" s="186" t="s">
        <v>293</v>
      </c>
      <c r="H67" s="138">
        <v>6</v>
      </c>
      <c r="I67" s="138">
        <v>8</v>
      </c>
      <c r="J67" s="138" t="s">
        <v>241</v>
      </c>
      <c r="K67" s="138" t="s">
        <v>45</v>
      </c>
      <c r="L67" s="138" t="s">
        <v>115</v>
      </c>
      <c r="M67" s="184" t="s">
        <v>259</v>
      </c>
      <c r="N67" s="138" t="s">
        <v>308</v>
      </c>
      <c r="O67" s="186" t="s">
        <v>103</v>
      </c>
      <c r="P67" s="186" t="s">
        <v>309</v>
      </c>
      <c r="Q67" s="186" t="s">
        <v>260</v>
      </c>
      <c r="R67" s="188">
        <v>2</v>
      </c>
      <c r="S67" s="188">
        <v>3</v>
      </c>
      <c r="T67" s="188">
        <v>6</v>
      </c>
      <c r="U67" s="188" t="s">
        <v>10</v>
      </c>
      <c r="V67" s="188">
        <v>10</v>
      </c>
      <c r="W67" s="190">
        <v>60</v>
      </c>
      <c r="X67" s="188" t="s">
        <v>2</v>
      </c>
      <c r="Y67" s="188" t="s">
        <v>245</v>
      </c>
      <c r="Z67" s="188" t="s">
        <v>114</v>
      </c>
      <c r="AA67" s="188" t="s">
        <v>18</v>
      </c>
      <c r="AB67" s="191" t="s">
        <v>103</v>
      </c>
      <c r="AC67" s="191" t="s">
        <v>103</v>
      </c>
      <c r="AD67" s="200" t="s">
        <v>261</v>
      </c>
      <c r="AE67" s="200" t="s">
        <v>262</v>
      </c>
      <c r="AF67" s="202" t="s">
        <v>263</v>
      </c>
    </row>
    <row r="68" spans="2:32" ht="129.75" customHeight="1" x14ac:dyDescent="0.3">
      <c r="B68" s="182" t="s">
        <v>284</v>
      </c>
      <c r="C68" s="183" t="s">
        <v>280</v>
      </c>
      <c r="D68" s="184"/>
      <c r="E68" s="185" t="s">
        <v>364</v>
      </c>
      <c r="F68" s="185" t="s">
        <v>294</v>
      </c>
      <c r="G68" s="186" t="s">
        <v>293</v>
      </c>
      <c r="H68" s="138">
        <v>6</v>
      </c>
      <c r="I68" s="138">
        <v>8</v>
      </c>
      <c r="J68" s="138" t="s">
        <v>241</v>
      </c>
      <c r="K68" s="138" t="s">
        <v>140</v>
      </c>
      <c r="L68" s="137" t="s">
        <v>141</v>
      </c>
      <c r="M68" s="184" t="s">
        <v>313</v>
      </c>
      <c r="N68" s="138" t="s">
        <v>121</v>
      </c>
      <c r="O68" s="187" t="s">
        <v>103</v>
      </c>
      <c r="P68" s="187" t="s">
        <v>103</v>
      </c>
      <c r="Q68" s="187" t="s">
        <v>103</v>
      </c>
      <c r="R68" s="188">
        <v>2</v>
      </c>
      <c r="S68" s="188">
        <v>3</v>
      </c>
      <c r="T68" s="188">
        <v>6</v>
      </c>
      <c r="U68" s="188" t="s">
        <v>10</v>
      </c>
      <c r="V68" s="188">
        <v>10</v>
      </c>
      <c r="W68" s="190">
        <v>60</v>
      </c>
      <c r="X68" s="188" t="s">
        <v>2</v>
      </c>
      <c r="Y68" s="188" t="s">
        <v>245</v>
      </c>
      <c r="Z68" s="188" t="s">
        <v>163</v>
      </c>
      <c r="AA68" s="188" t="s">
        <v>18</v>
      </c>
      <c r="AB68" s="191" t="s">
        <v>103</v>
      </c>
      <c r="AC68" s="191" t="s">
        <v>103</v>
      </c>
      <c r="AD68" s="191" t="s">
        <v>310</v>
      </c>
      <c r="AE68" s="191" t="s">
        <v>307</v>
      </c>
      <c r="AF68" s="191" t="s">
        <v>103</v>
      </c>
    </row>
    <row r="69" spans="2:32" ht="129.75" customHeight="1" x14ac:dyDescent="0.3">
      <c r="B69" s="182" t="s">
        <v>284</v>
      </c>
      <c r="C69" s="183" t="s">
        <v>280</v>
      </c>
      <c r="D69" s="184"/>
      <c r="E69" s="185" t="s">
        <v>364</v>
      </c>
      <c r="F69" s="185" t="s">
        <v>294</v>
      </c>
      <c r="G69" s="186" t="s">
        <v>293</v>
      </c>
      <c r="H69" s="138">
        <v>6</v>
      </c>
      <c r="I69" s="138">
        <v>8</v>
      </c>
      <c r="J69" s="138" t="s">
        <v>241</v>
      </c>
      <c r="K69" s="138" t="s">
        <v>102</v>
      </c>
      <c r="L69" s="137" t="s">
        <v>298</v>
      </c>
      <c r="M69" s="184" t="s">
        <v>299</v>
      </c>
      <c r="N69" s="138" t="s">
        <v>300</v>
      </c>
      <c r="O69" s="187" t="s">
        <v>103</v>
      </c>
      <c r="P69" s="187" t="s">
        <v>103</v>
      </c>
      <c r="Q69" s="187" t="s">
        <v>103</v>
      </c>
      <c r="R69" s="188">
        <v>2</v>
      </c>
      <c r="S69" s="188">
        <v>4</v>
      </c>
      <c r="T69" s="189">
        <v>8</v>
      </c>
      <c r="U69" s="188" t="s">
        <v>10</v>
      </c>
      <c r="V69" s="188">
        <v>25</v>
      </c>
      <c r="W69" s="190">
        <v>200</v>
      </c>
      <c r="X69" s="188" t="s">
        <v>1</v>
      </c>
      <c r="Y69" s="195" t="s">
        <v>243</v>
      </c>
      <c r="Z69" s="188" t="s">
        <v>301</v>
      </c>
      <c r="AA69" s="188" t="s">
        <v>18</v>
      </c>
      <c r="AB69" s="191" t="s">
        <v>103</v>
      </c>
      <c r="AC69" s="191" t="s">
        <v>103</v>
      </c>
      <c r="AD69" s="191" t="s">
        <v>341</v>
      </c>
      <c r="AE69" s="192" t="s">
        <v>354</v>
      </c>
      <c r="AF69" s="191" t="s">
        <v>103</v>
      </c>
    </row>
    <row r="70" spans="2:32" ht="141.75" customHeight="1" x14ac:dyDescent="0.3">
      <c r="B70" s="182" t="s">
        <v>284</v>
      </c>
      <c r="C70" s="183" t="s">
        <v>280</v>
      </c>
      <c r="D70" s="184"/>
      <c r="E70" s="185" t="s">
        <v>364</v>
      </c>
      <c r="F70" s="185" t="s">
        <v>294</v>
      </c>
      <c r="G70" s="186" t="s">
        <v>293</v>
      </c>
      <c r="H70" s="138">
        <v>6</v>
      </c>
      <c r="I70" s="138">
        <v>8</v>
      </c>
      <c r="J70" s="138" t="s">
        <v>241</v>
      </c>
      <c r="K70" s="138" t="s">
        <v>104</v>
      </c>
      <c r="L70" s="137" t="s">
        <v>105</v>
      </c>
      <c r="M70" s="184" t="s">
        <v>302</v>
      </c>
      <c r="N70" s="138" t="s">
        <v>300</v>
      </c>
      <c r="O70" s="187" t="s">
        <v>103</v>
      </c>
      <c r="P70" s="187" t="s">
        <v>103</v>
      </c>
      <c r="Q70" s="187" t="s">
        <v>103</v>
      </c>
      <c r="R70" s="188">
        <v>2</v>
      </c>
      <c r="S70" s="188">
        <v>3</v>
      </c>
      <c r="T70" s="189">
        <v>6</v>
      </c>
      <c r="U70" s="188" t="s">
        <v>10</v>
      </c>
      <c r="V70" s="188">
        <v>25</v>
      </c>
      <c r="W70" s="190">
        <v>150</v>
      </c>
      <c r="X70" s="188" t="s">
        <v>1</v>
      </c>
      <c r="Y70" s="195" t="s">
        <v>243</v>
      </c>
      <c r="Z70" s="188" t="s">
        <v>301</v>
      </c>
      <c r="AA70" s="188" t="s">
        <v>18</v>
      </c>
      <c r="AB70" s="191" t="s">
        <v>103</v>
      </c>
      <c r="AC70" s="191" t="s">
        <v>103</v>
      </c>
      <c r="AD70" s="196" t="s">
        <v>103</v>
      </c>
      <c r="AE70" s="197" t="s">
        <v>355</v>
      </c>
      <c r="AF70" s="198" t="s">
        <v>103</v>
      </c>
    </row>
    <row r="71" spans="2:32" ht="344.25" customHeight="1" x14ac:dyDescent="0.3">
      <c r="B71" s="203" t="s">
        <v>265</v>
      </c>
      <c r="C71" s="204" t="s">
        <v>280</v>
      </c>
      <c r="D71" s="205" t="s">
        <v>237</v>
      </c>
      <c r="E71" s="206" t="s">
        <v>258</v>
      </c>
      <c r="F71" s="206" t="s">
        <v>257</v>
      </c>
      <c r="G71" s="186" t="s">
        <v>264</v>
      </c>
      <c r="H71" s="138">
        <v>2</v>
      </c>
      <c r="I71" s="138">
        <v>8</v>
      </c>
      <c r="J71" s="138" t="s">
        <v>241</v>
      </c>
      <c r="K71" s="138" t="s">
        <v>104</v>
      </c>
      <c r="L71" s="138" t="s">
        <v>105</v>
      </c>
      <c r="M71" s="207" t="s">
        <v>314</v>
      </c>
      <c r="N71" s="138" t="s">
        <v>121</v>
      </c>
      <c r="O71" s="186" t="s">
        <v>103</v>
      </c>
      <c r="P71" s="186" t="s">
        <v>103</v>
      </c>
      <c r="Q71" s="186" t="s">
        <v>266</v>
      </c>
      <c r="R71" s="188">
        <v>2</v>
      </c>
      <c r="S71" s="188">
        <v>4</v>
      </c>
      <c r="T71" s="188">
        <v>8</v>
      </c>
      <c r="U71" s="188" t="s">
        <v>10</v>
      </c>
      <c r="V71" s="188">
        <v>10</v>
      </c>
      <c r="W71" s="190">
        <v>80</v>
      </c>
      <c r="X71" s="188" t="s">
        <v>2</v>
      </c>
      <c r="Y71" s="188" t="s">
        <v>245</v>
      </c>
      <c r="Z71" s="188" t="s">
        <v>301</v>
      </c>
      <c r="AA71" s="188" t="s">
        <v>18</v>
      </c>
      <c r="AB71" s="191" t="s">
        <v>103</v>
      </c>
      <c r="AC71" s="191" t="s">
        <v>103</v>
      </c>
      <c r="AD71" s="200" t="s">
        <v>103</v>
      </c>
      <c r="AE71" s="192" t="s">
        <v>356</v>
      </c>
      <c r="AF71" s="198" t="s">
        <v>103</v>
      </c>
    </row>
    <row r="72" spans="2:32" ht="104" x14ac:dyDescent="0.3">
      <c r="B72" s="203"/>
      <c r="C72" s="204"/>
      <c r="D72" s="205"/>
      <c r="E72" s="206"/>
      <c r="F72" s="206"/>
      <c r="G72" s="186" t="s">
        <v>264</v>
      </c>
      <c r="H72" s="138">
        <v>2</v>
      </c>
      <c r="I72" s="138">
        <v>8</v>
      </c>
      <c r="J72" s="138" t="s">
        <v>241</v>
      </c>
      <c r="K72" s="138" t="s">
        <v>45</v>
      </c>
      <c r="L72" s="138" t="s">
        <v>115</v>
      </c>
      <c r="M72" s="184" t="s">
        <v>259</v>
      </c>
      <c r="N72" s="138" t="s">
        <v>308</v>
      </c>
      <c r="O72" s="186" t="s">
        <v>103</v>
      </c>
      <c r="P72" s="186" t="s">
        <v>309</v>
      </c>
      <c r="Q72" s="186" t="s">
        <v>260</v>
      </c>
      <c r="R72" s="188">
        <v>2</v>
      </c>
      <c r="S72" s="188">
        <v>3</v>
      </c>
      <c r="T72" s="188">
        <v>6</v>
      </c>
      <c r="U72" s="188" t="s">
        <v>10</v>
      </c>
      <c r="V72" s="188">
        <v>10</v>
      </c>
      <c r="W72" s="190">
        <v>60</v>
      </c>
      <c r="X72" s="188" t="s">
        <v>2</v>
      </c>
      <c r="Y72" s="188" t="s">
        <v>245</v>
      </c>
      <c r="Z72" s="188" t="s">
        <v>114</v>
      </c>
      <c r="AA72" s="188" t="s">
        <v>18</v>
      </c>
      <c r="AB72" s="191" t="s">
        <v>103</v>
      </c>
      <c r="AC72" s="191" t="s">
        <v>103</v>
      </c>
      <c r="AD72" s="200" t="s">
        <v>261</v>
      </c>
      <c r="AE72" s="200" t="s">
        <v>262</v>
      </c>
      <c r="AF72" s="202" t="s">
        <v>263</v>
      </c>
    </row>
    <row r="73" spans="2:32" ht="205.5" customHeight="1" x14ac:dyDescent="0.3">
      <c r="B73" s="203"/>
      <c r="C73" s="204"/>
      <c r="D73" s="205"/>
      <c r="E73" s="206"/>
      <c r="F73" s="206"/>
      <c r="G73" s="186" t="s">
        <v>264</v>
      </c>
      <c r="H73" s="138">
        <v>2</v>
      </c>
      <c r="I73" s="138">
        <v>8</v>
      </c>
      <c r="J73" s="138" t="s">
        <v>241</v>
      </c>
      <c r="K73" s="138" t="s">
        <v>315</v>
      </c>
      <c r="L73" s="138" t="s">
        <v>139</v>
      </c>
      <c r="M73" s="184" t="s">
        <v>267</v>
      </c>
      <c r="N73" s="138" t="s">
        <v>121</v>
      </c>
      <c r="O73" s="186" t="s">
        <v>103</v>
      </c>
      <c r="P73" s="186" t="s">
        <v>268</v>
      </c>
      <c r="Q73" s="186" t="s">
        <v>269</v>
      </c>
      <c r="R73" s="188">
        <v>2</v>
      </c>
      <c r="S73" s="188">
        <v>3</v>
      </c>
      <c r="T73" s="188">
        <v>6</v>
      </c>
      <c r="U73" s="188" t="s">
        <v>10</v>
      </c>
      <c r="V73" s="188">
        <v>10</v>
      </c>
      <c r="W73" s="190">
        <v>60</v>
      </c>
      <c r="X73" s="188" t="s">
        <v>2</v>
      </c>
      <c r="Y73" s="188" t="s">
        <v>245</v>
      </c>
      <c r="Z73" s="188" t="s">
        <v>301</v>
      </c>
      <c r="AA73" s="188" t="s">
        <v>18</v>
      </c>
      <c r="AB73" s="191" t="s">
        <v>103</v>
      </c>
      <c r="AC73" s="191" t="s">
        <v>103</v>
      </c>
      <c r="AD73" s="201" t="s">
        <v>103</v>
      </c>
      <c r="AE73" s="200" t="s">
        <v>357</v>
      </c>
      <c r="AF73" s="198" t="s">
        <v>103</v>
      </c>
    </row>
    <row r="74" spans="2:32" ht="91" x14ac:dyDescent="0.3">
      <c r="B74" s="203"/>
      <c r="C74" s="204"/>
      <c r="D74" s="205"/>
      <c r="E74" s="206"/>
      <c r="F74" s="206"/>
      <c r="G74" s="186" t="s">
        <v>264</v>
      </c>
      <c r="H74" s="138">
        <v>2</v>
      </c>
      <c r="I74" s="138">
        <v>8</v>
      </c>
      <c r="J74" s="138" t="s">
        <v>241</v>
      </c>
      <c r="K74" s="138" t="s">
        <v>45</v>
      </c>
      <c r="L74" s="138" t="s">
        <v>113</v>
      </c>
      <c r="M74" s="207" t="s">
        <v>316</v>
      </c>
      <c r="N74" s="138" t="s">
        <v>308</v>
      </c>
      <c r="O74" s="208" t="s">
        <v>103</v>
      </c>
      <c r="P74" s="208" t="s">
        <v>103</v>
      </c>
      <c r="Q74" s="208" t="s">
        <v>317</v>
      </c>
      <c r="R74" s="188">
        <v>2</v>
      </c>
      <c r="S74" s="188">
        <v>2</v>
      </c>
      <c r="T74" s="188">
        <v>4</v>
      </c>
      <c r="U74" s="188" t="s">
        <v>36</v>
      </c>
      <c r="V74" s="188">
        <v>10</v>
      </c>
      <c r="W74" s="190">
        <v>40</v>
      </c>
      <c r="X74" s="188" t="s">
        <v>2</v>
      </c>
      <c r="Y74" s="188" t="s">
        <v>245</v>
      </c>
      <c r="Z74" s="188" t="s">
        <v>114</v>
      </c>
      <c r="AA74" s="188" t="s">
        <v>18</v>
      </c>
      <c r="AB74" s="209" t="s">
        <v>103</v>
      </c>
      <c r="AC74" s="209" t="s">
        <v>103</v>
      </c>
      <c r="AD74" s="209" t="s">
        <v>103</v>
      </c>
      <c r="AE74" s="200" t="s">
        <v>318</v>
      </c>
      <c r="AF74" s="198" t="s">
        <v>229</v>
      </c>
    </row>
    <row r="75" spans="2:32" ht="208" x14ac:dyDescent="0.3">
      <c r="B75" s="203"/>
      <c r="C75" s="204"/>
      <c r="D75" s="205"/>
      <c r="E75" s="206"/>
      <c r="F75" s="206"/>
      <c r="G75" s="186" t="s">
        <v>264</v>
      </c>
      <c r="H75" s="138">
        <v>2</v>
      </c>
      <c r="I75" s="138">
        <v>8</v>
      </c>
      <c r="J75" s="138" t="s">
        <v>241</v>
      </c>
      <c r="K75" s="137" t="s">
        <v>154</v>
      </c>
      <c r="L75" s="138" t="s">
        <v>319</v>
      </c>
      <c r="M75" s="184" t="s">
        <v>320</v>
      </c>
      <c r="N75" s="138" t="s">
        <v>121</v>
      </c>
      <c r="O75" s="138" t="s">
        <v>103</v>
      </c>
      <c r="P75" s="138" t="s">
        <v>103</v>
      </c>
      <c r="Q75" s="187" t="s">
        <v>321</v>
      </c>
      <c r="R75" s="188">
        <v>2</v>
      </c>
      <c r="S75" s="188">
        <v>3</v>
      </c>
      <c r="T75" s="189">
        <v>6</v>
      </c>
      <c r="U75" s="188" t="s">
        <v>10</v>
      </c>
      <c r="V75" s="188">
        <v>25</v>
      </c>
      <c r="W75" s="190">
        <v>150</v>
      </c>
      <c r="X75" s="188" t="s">
        <v>1</v>
      </c>
      <c r="Y75" s="195" t="s">
        <v>243</v>
      </c>
      <c r="Z75" s="188" t="s">
        <v>114</v>
      </c>
      <c r="AA75" s="188" t="s">
        <v>18</v>
      </c>
      <c r="AB75" s="191" t="s">
        <v>103</v>
      </c>
      <c r="AC75" s="191" t="s">
        <v>103</v>
      </c>
      <c r="AD75" s="210" t="s">
        <v>322</v>
      </c>
      <c r="AE75" s="211" t="s">
        <v>358</v>
      </c>
      <c r="AF75" s="209" t="s">
        <v>359</v>
      </c>
    </row>
    <row r="76" spans="2:32" ht="216.75" customHeight="1" x14ac:dyDescent="0.3">
      <c r="B76" s="203" t="s">
        <v>265</v>
      </c>
      <c r="C76" s="204" t="s">
        <v>280</v>
      </c>
      <c r="D76" s="212" t="s">
        <v>278</v>
      </c>
      <c r="E76" s="205" t="s">
        <v>271</v>
      </c>
      <c r="F76" s="206" t="s">
        <v>272</v>
      </c>
      <c r="G76" s="186" t="s">
        <v>270</v>
      </c>
      <c r="H76" s="138">
        <v>4</v>
      </c>
      <c r="I76" s="138">
        <v>12</v>
      </c>
      <c r="J76" s="138" t="s">
        <v>241</v>
      </c>
      <c r="K76" s="138" t="s">
        <v>102</v>
      </c>
      <c r="L76" s="138" t="s">
        <v>298</v>
      </c>
      <c r="M76" s="184" t="s">
        <v>273</v>
      </c>
      <c r="N76" s="138" t="s">
        <v>300</v>
      </c>
      <c r="O76" s="187" t="s">
        <v>103</v>
      </c>
      <c r="P76" s="187" t="s">
        <v>103</v>
      </c>
      <c r="Q76" s="187" t="s">
        <v>103</v>
      </c>
      <c r="R76" s="188">
        <v>2</v>
      </c>
      <c r="S76" s="188">
        <v>4</v>
      </c>
      <c r="T76" s="188">
        <v>8</v>
      </c>
      <c r="U76" s="188" t="s">
        <v>10</v>
      </c>
      <c r="V76" s="188">
        <v>25</v>
      </c>
      <c r="W76" s="190">
        <v>200</v>
      </c>
      <c r="X76" s="188" t="s">
        <v>1</v>
      </c>
      <c r="Y76" s="188" t="s">
        <v>243</v>
      </c>
      <c r="Z76" s="188" t="s">
        <v>301</v>
      </c>
      <c r="AA76" s="188" t="s">
        <v>18</v>
      </c>
      <c r="AB76" s="191" t="s">
        <v>103</v>
      </c>
      <c r="AC76" s="191" t="s">
        <v>103</v>
      </c>
      <c r="AD76" s="200" t="s">
        <v>103</v>
      </c>
      <c r="AE76" s="192" t="s">
        <v>380</v>
      </c>
      <c r="AF76" s="198" t="s">
        <v>103</v>
      </c>
    </row>
    <row r="77" spans="2:32" ht="91" x14ac:dyDescent="0.3">
      <c r="B77" s="203"/>
      <c r="C77" s="204"/>
      <c r="D77" s="213"/>
      <c r="E77" s="205"/>
      <c r="F77" s="206"/>
      <c r="G77" s="186" t="s">
        <v>270</v>
      </c>
      <c r="H77" s="138">
        <v>4</v>
      </c>
      <c r="I77" s="138">
        <v>12</v>
      </c>
      <c r="J77" s="138" t="s">
        <v>241</v>
      </c>
      <c r="K77" s="138" t="s">
        <v>149</v>
      </c>
      <c r="L77" s="138" t="s">
        <v>150</v>
      </c>
      <c r="M77" s="193" t="s">
        <v>274</v>
      </c>
      <c r="N77" s="138" t="s">
        <v>107</v>
      </c>
      <c r="O77" s="214" t="s">
        <v>103</v>
      </c>
      <c r="P77" s="214" t="s">
        <v>323</v>
      </c>
      <c r="Q77" s="214" t="s">
        <v>103</v>
      </c>
      <c r="R77" s="188">
        <v>2</v>
      </c>
      <c r="S77" s="188">
        <v>1</v>
      </c>
      <c r="T77" s="188">
        <v>2</v>
      </c>
      <c r="U77" s="188" t="s">
        <v>36</v>
      </c>
      <c r="V77" s="188">
        <v>10</v>
      </c>
      <c r="W77" s="190">
        <v>20</v>
      </c>
      <c r="X77" s="188" t="s">
        <v>3</v>
      </c>
      <c r="Y77" s="188" t="s">
        <v>247</v>
      </c>
      <c r="Z77" s="188" t="s">
        <v>160</v>
      </c>
      <c r="AA77" s="188" t="s">
        <v>18</v>
      </c>
      <c r="AB77" s="191" t="s">
        <v>103</v>
      </c>
      <c r="AC77" s="191" t="s">
        <v>103</v>
      </c>
      <c r="AD77" s="200" t="s">
        <v>103</v>
      </c>
      <c r="AE77" s="214" t="s">
        <v>360</v>
      </c>
      <c r="AF77" s="198" t="s">
        <v>103</v>
      </c>
    </row>
    <row r="78" spans="2:32" ht="259.5" customHeight="1" x14ac:dyDescent="0.3">
      <c r="B78" s="203"/>
      <c r="C78" s="204"/>
      <c r="D78" s="213"/>
      <c r="E78" s="205"/>
      <c r="F78" s="206"/>
      <c r="G78" s="186" t="s">
        <v>270</v>
      </c>
      <c r="H78" s="138">
        <v>4</v>
      </c>
      <c r="I78" s="138">
        <v>12</v>
      </c>
      <c r="J78" s="138" t="s">
        <v>241</v>
      </c>
      <c r="K78" s="138" t="s">
        <v>45</v>
      </c>
      <c r="L78" s="138" t="s">
        <v>143</v>
      </c>
      <c r="M78" s="193" t="s">
        <v>324</v>
      </c>
      <c r="N78" s="138" t="s">
        <v>121</v>
      </c>
      <c r="O78" s="187" t="s">
        <v>103</v>
      </c>
      <c r="P78" s="187" t="s">
        <v>325</v>
      </c>
      <c r="Q78" s="187" t="s">
        <v>275</v>
      </c>
      <c r="R78" s="188">
        <v>2</v>
      </c>
      <c r="S78" s="188">
        <v>3</v>
      </c>
      <c r="T78" s="188">
        <v>6</v>
      </c>
      <c r="U78" s="188" t="s">
        <v>10</v>
      </c>
      <c r="V78" s="188">
        <v>25</v>
      </c>
      <c r="W78" s="190">
        <v>150</v>
      </c>
      <c r="X78" s="188" t="s">
        <v>1</v>
      </c>
      <c r="Y78" s="188" t="s">
        <v>243</v>
      </c>
      <c r="Z78" s="188" t="s">
        <v>114</v>
      </c>
      <c r="AA78" s="188" t="s">
        <v>18</v>
      </c>
      <c r="AB78" s="191" t="s">
        <v>103</v>
      </c>
      <c r="AC78" s="191" t="s">
        <v>103</v>
      </c>
      <c r="AD78" s="200" t="s">
        <v>103</v>
      </c>
      <c r="AE78" s="201" t="s">
        <v>363</v>
      </c>
      <c r="AF78" s="198" t="s">
        <v>103</v>
      </c>
    </row>
    <row r="79" spans="2:32" ht="78" x14ac:dyDescent="0.3">
      <c r="B79" s="203"/>
      <c r="C79" s="204"/>
      <c r="D79" s="213"/>
      <c r="E79" s="205"/>
      <c r="F79" s="206"/>
      <c r="G79" s="186" t="s">
        <v>270</v>
      </c>
      <c r="H79" s="138">
        <v>4</v>
      </c>
      <c r="I79" s="138">
        <v>12</v>
      </c>
      <c r="J79" s="138" t="s">
        <v>241</v>
      </c>
      <c r="K79" s="138" t="s">
        <v>28</v>
      </c>
      <c r="L79" s="138" t="s">
        <v>120</v>
      </c>
      <c r="M79" s="184" t="s">
        <v>326</v>
      </c>
      <c r="N79" s="138" t="s">
        <v>303</v>
      </c>
      <c r="O79" s="187" t="s">
        <v>103</v>
      </c>
      <c r="P79" s="187" t="s">
        <v>103</v>
      </c>
      <c r="Q79" s="187" t="s">
        <v>103</v>
      </c>
      <c r="R79" s="188">
        <v>2</v>
      </c>
      <c r="S79" s="188">
        <v>3</v>
      </c>
      <c r="T79" s="188">
        <v>6</v>
      </c>
      <c r="U79" s="188" t="s">
        <v>10</v>
      </c>
      <c r="V79" s="188">
        <v>10</v>
      </c>
      <c r="W79" s="190">
        <v>60</v>
      </c>
      <c r="X79" s="188" t="s">
        <v>2</v>
      </c>
      <c r="Y79" s="188" t="s">
        <v>245</v>
      </c>
      <c r="Z79" s="188" t="s">
        <v>122</v>
      </c>
      <c r="AA79" s="188" t="s">
        <v>18</v>
      </c>
      <c r="AB79" s="191" t="s">
        <v>103</v>
      </c>
      <c r="AC79" s="191" t="s">
        <v>103</v>
      </c>
      <c r="AD79" s="200" t="s">
        <v>103</v>
      </c>
      <c r="AE79" s="191" t="s">
        <v>123</v>
      </c>
      <c r="AF79" s="198" t="s">
        <v>103</v>
      </c>
    </row>
    <row r="80" spans="2:32" ht="115.5" customHeight="1" x14ac:dyDescent="0.3">
      <c r="B80" s="203"/>
      <c r="C80" s="204"/>
      <c r="D80" s="215"/>
      <c r="E80" s="205"/>
      <c r="F80" s="206"/>
      <c r="G80" s="186" t="s">
        <v>270</v>
      </c>
      <c r="H80" s="138">
        <v>4</v>
      </c>
      <c r="I80" s="138">
        <v>12</v>
      </c>
      <c r="J80" s="138" t="s">
        <v>241</v>
      </c>
      <c r="K80" s="138" t="s">
        <v>102</v>
      </c>
      <c r="L80" s="138" t="s">
        <v>298</v>
      </c>
      <c r="M80" s="184" t="s">
        <v>327</v>
      </c>
      <c r="N80" s="138" t="s">
        <v>121</v>
      </c>
      <c r="O80" s="187" t="s">
        <v>103</v>
      </c>
      <c r="P80" s="187" t="s">
        <v>103</v>
      </c>
      <c r="Q80" s="187" t="s">
        <v>328</v>
      </c>
      <c r="R80" s="188">
        <v>2</v>
      </c>
      <c r="S80" s="188">
        <v>2</v>
      </c>
      <c r="T80" s="188">
        <v>4</v>
      </c>
      <c r="U80" s="188" t="s">
        <v>36</v>
      </c>
      <c r="V80" s="188">
        <v>10</v>
      </c>
      <c r="W80" s="190">
        <v>40</v>
      </c>
      <c r="X80" s="188" t="s">
        <v>2</v>
      </c>
      <c r="Y80" s="188" t="s">
        <v>245</v>
      </c>
      <c r="Z80" s="188" t="s">
        <v>122</v>
      </c>
      <c r="AA80" s="188" t="s">
        <v>18</v>
      </c>
      <c r="AB80" s="191" t="s">
        <v>103</v>
      </c>
      <c r="AC80" s="191" t="s">
        <v>103</v>
      </c>
      <c r="AD80" s="200" t="s">
        <v>103</v>
      </c>
      <c r="AE80" s="192" t="s">
        <v>361</v>
      </c>
      <c r="AF80" s="198" t="s">
        <v>103</v>
      </c>
    </row>
    <row r="81" spans="2:32" ht="102.75" customHeight="1" x14ac:dyDescent="0.3">
      <c r="B81" s="216"/>
      <c r="C81" s="217"/>
      <c r="D81" s="184"/>
      <c r="E81" s="185"/>
      <c r="F81" s="138"/>
      <c r="G81" s="138" t="s">
        <v>277</v>
      </c>
      <c r="H81" s="138">
        <v>22</v>
      </c>
      <c r="I81" s="138">
        <v>8</v>
      </c>
      <c r="J81" s="138" t="s">
        <v>276</v>
      </c>
      <c r="K81" s="137" t="s">
        <v>329</v>
      </c>
      <c r="L81" s="138" t="s">
        <v>126</v>
      </c>
      <c r="M81" s="184" t="s">
        <v>330</v>
      </c>
      <c r="N81" s="138" t="s">
        <v>118</v>
      </c>
      <c r="O81" s="187" t="s">
        <v>103</v>
      </c>
      <c r="P81" s="187" t="s">
        <v>331</v>
      </c>
      <c r="Q81" s="187" t="s">
        <v>103</v>
      </c>
      <c r="R81" s="188">
        <v>2</v>
      </c>
      <c r="S81" s="188">
        <v>2</v>
      </c>
      <c r="T81" s="189">
        <f t="shared" ref="T81" si="0">+R81*S81</f>
        <v>4</v>
      </c>
      <c r="U81" s="188" t="str">
        <f t="shared" ref="U81" si="1">IF(T81&gt;=24,"MUY ALTO",IF(T81&gt;=10,"ALTO",IF(T81&gt;=6,"MEDIO",IF(T81&lt;=40,"BAJO"))))</f>
        <v>BAJO</v>
      </c>
      <c r="V81" s="188">
        <v>25</v>
      </c>
      <c r="W81" s="190">
        <f t="shared" ref="W81" si="2">+V81*T81</f>
        <v>100</v>
      </c>
      <c r="X81" s="188" t="str">
        <f t="shared" ref="X81" si="3">IF(W81&gt;=600,"I",IF(W81&gt;=150,"II",IF(W81&gt;=40,"III",IF(W81&lt;=40,"IV"))))</f>
        <v>III</v>
      </c>
      <c r="Y81" s="195" t="str">
        <f t="shared" ref="Y81" si="4">IF(X81="IV","ACEPTABLE",IF(X81="III","MEJORABLE",IF(X81="II","ACEPTABLE CON CONTROL ESPECIFICO",IF(X81="I","NO ACEPTABLE"))))</f>
        <v>MEJORABLE</v>
      </c>
      <c r="Z81" s="188" t="s">
        <v>119</v>
      </c>
      <c r="AA81" s="188" t="s">
        <v>18</v>
      </c>
      <c r="AB81" s="191" t="s">
        <v>103</v>
      </c>
      <c r="AC81" s="191" t="s">
        <v>103</v>
      </c>
      <c r="AD81" s="191" t="s">
        <v>103</v>
      </c>
      <c r="AE81" s="191" t="s">
        <v>362</v>
      </c>
      <c r="AF81" s="198" t="s">
        <v>103</v>
      </c>
    </row>
    <row r="84" spans="2:32" ht="26" x14ac:dyDescent="0.3">
      <c r="J84" s="116" t="s">
        <v>135</v>
      </c>
      <c r="K84" s="117" t="s">
        <v>136</v>
      </c>
      <c r="N84" s="124" t="s">
        <v>155</v>
      </c>
      <c r="R84" s="191" t="s">
        <v>12</v>
      </c>
      <c r="S84" s="191" t="s">
        <v>13</v>
      </c>
      <c r="T84" s="218"/>
      <c r="U84" s="191" t="s">
        <v>15</v>
      </c>
      <c r="V84" s="219"/>
      <c r="W84" s="219"/>
      <c r="X84" s="220"/>
      <c r="Y84" s="124" t="s">
        <v>17</v>
      </c>
    </row>
    <row r="85" spans="2:32" ht="78" x14ac:dyDescent="0.3">
      <c r="J85" s="118" t="s">
        <v>137</v>
      </c>
      <c r="K85" s="119" t="s">
        <v>138</v>
      </c>
      <c r="N85" s="125" t="s">
        <v>303</v>
      </c>
      <c r="R85" s="191">
        <v>10</v>
      </c>
      <c r="S85" s="221">
        <v>4</v>
      </c>
      <c r="T85" s="218"/>
      <c r="U85" s="221">
        <v>100</v>
      </c>
      <c r="V85" s="219"/>
      <c r="W85" s="219"/>
      <c r="X85" s="220"/>
      <c r="Y85" s="120" t="s">
        <v>156</v>
      </c>
    </row>
    <row r="86" spans="2:32" ht="78" x14ac:dyDescent="0.3">
      <c r="J86" s="120" t="s">
        <v>315</v>
      </c>
      <c r="K86" s="121" t="s">
        <v>139</v>
      </c>
      <c r="N86" s="222" t="s">
        <v>300</v>
      </c>
      <c r="R86" s="191">
        <v>6</v>
      </c>
      <c r="S86" s="191">
        <v>3</v>
      </c>
      <c r="T86" s="218"/>
      <c r="U86" s="191">
        <v>60</v>
      </c>
      <c r="V86" s="219"/>
      <c r="W86" s="219"/>
      <c r="X86" s="220"/>
      <c r="Y86" s="120" t="s">
        <v>157</v>
      </c>
    </row>
    <row r="87" spans="2:32" ht="117" x14ac:dyDescent="0.3">
      <c r="J87" s="118" t="s">
        <v>140</v>
      </c>
      <c r="K87" s="119" t="s">
        <v>141</v>
      </c>
      <c r="N87" s="223" t="s">
        <v>121</v>
      </c>
      <c r="R87" s="191">
        <v>2</v>
      </c>
      <c r="S87" s="191">
        <v>2</v>
      </c>
      <c r="T87" s="218"/>
      <c r="U87" s="191">
        <v>25</v>
      </c>
      <c r="V87" s="219"/>
      <c r="W87" s="219"/>
      <c r="X87" s="220"/>
      <c r="Y87" s="120" t="s">
        <v>332</v>
      </c>
    </row>
    <row r="88" spans="2:32" ht="104" x14ac:dyDescent="0.3">
      <c r="J88" s="120" t="s">
        <v>104</v>
      </c>
      <c r="K88" s="121" t="s">
        <v>105</v>
      </c>
      <c r="N88" s="223" t="s">
        <v>118</v>
      </c>
      <c r="R88" s="221">
        <v>0</v>
      </c>
      <c r="S88" s="191">
        <v>1</v>
      </c>
      <c r="T88" s="218"/>
      <c r="U88" s="191">
        <v>10</v>
      </c>
      <c r="V88" s="219"/>
      <c r="W88" s="219"/>
      <c r="X88" s="220"/>
      <c r="Y88" s="120" t="s">
        <v>158</v>
      </c>
    </row>
    <row r="89" spans="2:32" ht="143" x14ac:dyDescent="0.3">
      <c r="J89" s="122" t="s">
        <v>102</v>
      </c>
      <c r="K89" s="119" t="s">
        <v>298</v>
      </c>
      <c r="N89" s="222" t="s">
        <v>308</v>
      </c>
      <c r="Q89" s="224"/>
      <c r="R89" s="224"/>
      <c r="S89" s="224"/>
      <c r="T89" s="224"/>
      <c r="U89" s="224"/>
      <c r="V89" s="219"/>
      <c r="W89" s="219"/>
      <c r="X89" s="220"/>
      <c r="Y89" s="120" t="s">
        <v>159</v>
      </c>
    </row>
    <row r="90" spans="2:32" ht="156" x14ac:dyDescent="0.3">
      <c r="J90" s="225" t="s">
        <v>45</v>
      </c>
      <c r="K90" s="121" t="s">
        <v>117</v>
      </c>
      <c r="N90" s="226" t="s">
        <v>107</v>
      </c>
      <c r="Q90" s="219"/>
      <c r="R90" s="219"/>
      <c r="S90" s="227"/>
      <c r="T90" s="218"/>
      <c r="U90" s="228"/>
      <c r="V90" s="219"/>
      <c r="W90" s="219"/>
      <c r="X90" s="220"/>
      <c r="Y90" s="120" t="s">
        <v>160</v>
      </c>
    </row>
    <row r="91" spans="2:32" ht="117" x14ac:dyDescent="0.3">
      <c r="J91" s="225" t="s">
        <v>45</v>
      </c>
      <c r="K91" s="119" t="s">
        <v>333</v>
      </c>
      <c r="N91" s="222" t="s">
        <v>334</v>
      </c>
      <c r="Q91" s="219"/>
      <c r="R91" s="219"/>
      <c r="S91" s="229"/>
      <c r="T91" s="218"/>
      <c r="U91" s="218"/>
      <c r="V91" s="219"/>
      <c r="W91" s="219"/>
      <c r="X91" s="220"/>
      <c r="Y91" s="120" t="s">
        <v>122</v>
      </c>
    </row>
    <row r="92" spans="2:32" ht="221" x14ac:dyDescent="0.3">
      <c r="J92" s="225" t="s">
        <v>45</v>
      </c>
      <c r="K92" s="121" t="s">
        <v>116</v>
      </c>
      <c r="N92" s="222" t="s">
        <v>231</v>
      </c>
      <c r="Q92" s="219"/>
      <c r="R92" s="219"/>
      <c r="S92" s="229"/>
      <c r="T92" s="218"/>
      <c r="U92" s="218"/>
      <c r="V92" s="219"/>
      <c r="W92" s="219"/>
      <c r="X92" s="220"/>
      <c r="Y92" s="120" t="s">
        <v>301</v>
      </c>
    </row>
    <row r="93" spans="2:32" ht="117" x14ac:dyDescent="0.3">
      <c r="J93" s="225" t="s">
        <v>45</v>
      </c>
      <c r="K93" s="119" t="s">
        <v>142</v>
      </c>
      <c r="N93" s="222" t="s">
        <v>233</v>
      </c>
      <c r="Q93" s="219"/>
      <c r="R93" s="219"/>
      <c r="S93" s="229"/>
      <c r="T93" s="218"/>
      <c r="U93" s="218"/>
      <c r="V93" s="219"/>
      <c r="W93" s="219"/>
      <c r="X93" s="220"/>
      <c r="Y93" s="120" t="s">
        <v>112</v>
      </c>
    </row>
    <row r="94" spans="2:32" ht="156" x14ac:dyDescent="0.3">
      <c r="J94" s="225" t="s">
        <v>45</v>
      </c>
      <c r="K94" s="121" t="s">
        <v>115</v>
      </c>
      <c r="N94" s="222" t="s">
        <v>338</v>
      </c>
      <c r="Q94" s="219"/>
      <c r="R94" s="219"/>
      <c r="S94" s="229"/>
      <c r="T94" s="218"/>
      <c r="U94" s="218"/>
      <c r="V94" s="219"/>
      <c r="W94" s="219"/>
      <c r="X94" s="220"/>
      <c r="Y94" s="120" t="s">
        <v>161</v>
      </c>
    </row>
    <row r="95" spans="2:32" ht="130" x14ac:dyDescent="0.3">
      <c r="J95" s="225" t="s">
        <v>45</v>
      </c>
      <c r="K95" s="119" t="s">
        <v>113</v>
      </c>
      <c r="Q95" s="219"/>
      <c r="R95" s="219"/>
      <c r="S95" s="229"/>
      <c r="T95" s="218"/>
      <c r="U95" s="218"/>
      <c r="V95" s="219"/>
      <c r="W95" s="219"/>
      <c r="X95" s="220"/>
      <c r="Y95" s="120" t="s">
        <v>114</v>
      </c>
    </row>
    <row r="96" spans="2:32" ht="52" x14ac:dyDescent="0.3">
      <c r="J96" s="225" t="s">
        <v>45</v>
      </c>
      <c r="K96" s="121" t="s">
        <v>143</v>
      </c>
      <c r="Q96" s="219"/>
      <c r="R96" s="219"/>
      <c r="S96" s="229"/>
      <c r="T96" s="218"/>
      <c r="U96" s="218"/>
      <c r="V96" s="219"/>
      <c r="W96" s="219"/>
      <c r="X96" s="220"/>
      <c r="Y96" s="120" t="s">
        <v>162</v>
      </c>
    </row>
    <row r="97" spans="10:25" ht="117" x14ac:dyDescent="0.3">
      <c r="J97" s="225" t="s">
        <v>45</v>
      </c>
      <c r="K97" s="119" t="s">
        <v>124</v>
      </c>
      <c r="Q97" s="219"/>
      <c r="R97" s="219"/>
      <c r="S97" s="229"/>
      <c r="T97" s="218"/>
      <c r="U97" s="218"/>
      <c r="V97" s="219"/>
      <c r="W97" s="219"/>
      <c r="X97" s="220"/>
      <c r="Y97" s="120" t="s">
        <v>163</v>
      </c>
    </row>
    <row r="98" spans="10:25" ht="26" x14ac:dyDescent="0.3">
      <c r="J98" s="225" t="s">
        <v>45</v>
      </c>
      <c r="K98" s="121" t="s">
        <v>25</v>
      </c>
      <c r="Q98" s="219"/>
      <c r="R98" s="219"/>
      <c r="S98" s="229"/>
      <c r="T98" s="218"/>
      <c r="U98" s="218"/>
      <c r="V98" s="219"/>
      <c r="W98" s="219"/>
      <c r="X98" s="220"/>
      <c r="Y98" s="120" t="s">
        <v>164</v>
      </c>
    </row>
    <row r="99" spans="10:25" ht="182" x14ac:dyDescent="0.3">
      <c r="J99" s="225" t="s">
        <v>45</v>
      </c>
      <c r="K99" s="119" t="s">
        <v>144</v>
      </c>
      <c r="Q99" s="219"/>
      <c r="R99" s="219"/>
      <c r="S99" s="229"/>
      <c r="T99" s="218"/>
      <c r="U99" s="218"/>
      <c r="V99" s="219"/>
      <c r="W99" s="219"/>
      <c r="X99" s="220"/>
      <c r="Y99" s="120" t="s">
        <v>165</v>
      </c>
    </row>
    <row r="100" spans="10:25" ht="26" x14ac:dyDescent="0.3">
      <c r="J100" s="225" t="s">
        <v>45</v>
      </c>
      <c r="K100" s="121" t="s">
        <v>145</v>
      </c>
      <c r="Q100" s="219"/>
      <c r="R100" s="219"/>
      <c r="S100" s="229"/>
      <c r="T100" s="218"/>
      <c r="U100" s="218"/>
      <c r="V100" s="219"/>
      <c r="W100" s="219"/>
      <c r="X100" s="220"/>
      <c r="Y100" s="120" t="s">
        <v>119</v>
      </c>
    </row>
    <row r="101" spans="10:25" ht="117" x14ac:dyDescent="0.3">
      <c r="J101" s="118" t="s">
        <v>329</v>
      </c>
      <c r="K101" s="119" t="s">
        <v>126</v>
      </c>
      <c r="Q101" s="219"/>
      <c r="R101" s="219"/>
      <c r="S101" s="229"/>
      <c r="T101" s="218"/>
      <c r="U101" s="218"/>
      <c r="V101" s="219"/>
      <c r="W101" s="219"/>
      <c r="X101" s="220"/>
      <c r="Y101" s="230" t="s">
        <v>335</v>
      </c>
    </row>
    <row r="102" spans="10:25" ht="52" x14ac:dyDescent="0.3">
      <c r="J102" s="120" t="s">
        <v>110</v>
      </c>
      <c r="K102" s="121" t="s">
        <v>111</v>
      </c>
      <c r="Q102" s="219"/>
      <c r="R102" s="219"/>
      <c r="S102" s="229"/>
      <c r="T102" s="218"/>
      <c r="U102" s="218"/>
      <c r="V102" s="219"/>
      <c r="W102" s="219"/>
      <c r="X102" s="220"/>
      <c r="Y102" s="120" t="s">
        <v>109</v>
      </c>
    </row>
    <row r="103" spans="10:25" ht="65" x14ac:dyDescent="0.3">
      <c r="J103" s="118" t="s">
        <v>146</v>
      </c>
      <c r="K103" s="119" t="s">
        <v>336</v>
      </c>
      <c r="Q103" s="219"/>
      <c r="R103" s="219"/>
      <c r="S103" s="229"/>
      <c r="T103" s="218"/>
      <c r="U103" s="218"/>
      <c r="V103" s="219"/>
      <c r="W103" s="219"/>
      <c r="X103" s="220"/>
      <c r="Y103" s="120" t="s">
        <v>166</v>
      </c>
    </row>
    <row r="104" spans="10:25" ht="117" x14ac:dyDescent="0.3">
      <c r="J104" s="120" t="s">
        <v>106</v>
      </c>
      <c r="K104" s="121" t="s">
        <v>304</v>
      </c>
      <c r="Q104" s="219"/>
      <c r="R104" s="219"/>
      <c r="S104" s="229"/>
      <c r="T104" s="218"/>
      <c r="U104" s="218"/>
      <c r="V104" s="219"/>
      <c r="W104" s="219"/>
      <c r="X104" s="220"/>
      <c r="Y104" s="120" t="s">
        <v>167</v>
      </c>
    </row>
    <row r="105" spans="10:25" ht="26" x14ac:dyDescent="0.3">
      <c r="J105" s="118" t="s">
        <v>147</v>
      </c>
      <c r="K105" s="119" t="s">
        <v>148</v>
      </c>
      <c r="S105" s="229"/>
      <c r="U105" s="218"/>
      <c r="Y105" s="133" t="s">
        <v>232</v>
      </c>
    </row>
    <row r="106" spans="10:25" ht="25.5" customHeight="1" x14ac:dyDescent="0.3">
      <c r="J106" s="135" t="s">
        <v>149</v>
      </c>
      <c r="K106" s="121" t="s">
        <v>150</v>
      </c>
    </row>
    <row r="107" spans="10:25" ht="26" x14ac:dyDescent="0.3">
      <c r="J107" s="136"/>
      <c r="K107" s="121" t="s">
        <v>151</v>
      </c>
    </row>
    <row r="108" spans="10:25" ht="39" x14ac:dyDescent="0.3">
      <c r="J108" s="118" t="s">
        <v>152</v>
      </c>
      <c r="K108" s="119" t="s">
        <v>153</v>
      </c>
    </row>
    <row r="109" spans="10:25" ht="26" x14ac:dyDescent="0.3">
      <c r="J109" s="123" t="s">
        <v>28</v>
      </c>
      <c r="K109" s="121" t="s">
        <v>120</v>
      </c>
    </row>
    <row r="110" spans="10:25" ht="130" x14ac:dyDescent="0.3">
      <c r="J110" s="123" t="s">
        <v>28</v>
      </c>
      <c r="K110" s="119" t="s">
        <v>125</v>
      </c>
    </row>
    <row r="111" spans="10:25" ht="52" x14ac:dyDescent="0.3">
      <c r="J111" s="122" t="s">
        <v>154</v>
      </c>
      <c r="K111" s="121" t="s">
        <v>319</v>
      </c>
    </row>
    <row r="112" spans="10:25" ht="65" x14ac:dyDescent="0.3">
      <c r="J112" s="122" t="s">
        <v>154</v>
      </c>
      <c r="K112" s="119" t="s">
        <v>337</v>
      </c>
    </row>
    <row r="113" spans="11:11" ht="26" x14ac:dyDescent="0.3">
      <c r="K113" s="134" t="s">
        <v>234</v>
      </c>
    </row>
  </sheetData>
  <sheetProtection algorithmName="SHA-512" hashValue="k6hcoSHAMW3pQrjjobT1zJZXmYyHzU+tx7vYDNpN9Prj94jONC1EuaGV5Ou2pIXmTTb4A/IH2YP4WEQqm52Xuw==" saltValue="WHgjqD7+B3og2AQYBhyTvQ==" spinCount="100000" sheet="1" objects="1" scenarios="1"/>
  <sortState ref="N32:N37">
    <sortCondition ref="N31"/>
  </sortState>
  <dataConsolidate/>
  <mergeCells count="31">
    <mergeCell ref="C76:C80"/>
    <mergeCell ref="B76:B80"/>
    <mergeCell ref="F71:F75"/>
    <mergeCell ref="E71:E75"/>
    <mergeCell ref="C71:C75"/>
    <mergeCell ref="D71:D75"/>
    <mergeCell ref="B71:B75"/>
    <mergeCell ref="E76:E80"/>
    <mergeCell ref="F76:F80"/>
    <mergeCell ref="D76:D80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W26 W15:W18 W21 W54:W56 W81">
    <cfRule type="cellIs" dxfId="225" priority="571" stopIfTrue="1" operator="equal">
      <formula>3</formula>
    </cfRule>
  </conditionalFormatting>
  <conditionalFormatting sqref="Y26 Y15:Y18 Y21 Y54:Y56 Y81">
    <cfRule type="cellIs" dxfId="224" priority="556" operator="equal">
      <formula>"NO ACEPTABLE"</formula>
    </cfRule>
    <cfRule type="cellIs" dxfId="223" priority="557" operator="equal">
      <formula>"ACEPTABLE CON CONTROL ESPECIFICO"</formula>
    </cfRule>
    <cfRule type="cellIs" dxfId="222" priority="558" operator="equal">
      <formula>"MEJORABLE"</formula>
    </cfRule>
    <cfRule type="cellIs" dxfId="221" priority="559" operator="equal">
      <formula>"ACEPTABLE"</formula>
    </cfRule>
  </conditionalFormatting>
  <conditionalFormatting sqref="Y24">
    <cfRule type="cellIs" dxfId="220" priority="286" operator="equal">
      <formula>"NO ACEPTABLE"</formula>
    </cfRule>
    <cfRule type="cellIs" dxfId="219" priority="287" operator="equal">
      <formula>"ACEPTABLE CON CONTROL ESPECIFICO"</formula>
    </cfRule>
    <cfRule type="cellIs" dxfId="218" priority="288" operator="equal">
      <formula>"MEJORABLE"</formula>
    </cfRule>
    <cfRule type="cellIs" dxfId="217" priority="289" operator="equal">
      <formula>"ACEPTABLE"</formula>
    </cfRule>
  </conditionalFormatting>
  <conditionalFormatting sqref="Y25">
    <cfRule type="cellIs" dxfId="216" priority="281" operator="equal">
      <formula>"NO ACEPTABLE"</formula>
    </cfRule>
    <cfRule type="cellIs" dxfId="215" priority="282" operator="equal">
      <formula>"ACEPTABLE CON CONTROL ESPECIFICO"</formula>
    </cfRule>
    <cfRule type="cellIs" dxfId="214" priority="283" operator="equal">
      <formula>"MEJORABLE"</formula>
    </cfRule>
    <cfRule type="cellIs" dxfId="213" priority="284" operator="equal">
      <formula>"ACEPTABLE"</formula>
    </cfRule>
  </conditionalFormatting>
  <conditionalFormatting sqref="Y33">
    <cfRule type="cellIs" dxfId="212" priority="271" operator="equal">
      <formula>"NO ACEPTABLE"</formula>
    </cfRule>
    <cfRule type="cellIs" dxfId="211" priority="272" operator="equal">
      <formula>"ACEPTABLE CON CONTROL ESPECIFICO"</formula>
    </cfRule>
    <cfRule type="cellIs" dxfId="210" priority="273" operator="equal">
      <formula>"MEJORABLE"</formula>
    </cfRule>
    <cfRule type="cellIs" dxfId="209" priority="274" operator="equal">
      <formula>"ACEPTABLE"</formula>
    </cfRule>
  </conditionalFormatting>
  <conditionalFormatting sqref="W24">
    <cfRule type="cellIs" dxfId="208" priority="290" stopIfTrue="1" operator="equal">
      <formula>3</formula>
    </cfRule>
  </conditionalFormatting>
  <conditionalFormatting sqref="W25">
    <cfRule type="cellIs" dxfId="207" priority="285" stopIfTrue="1" operator="equal">
      <formula>3</formula>
    </cfRule>
  </conditionalFormatting>
  <conditionalFormatting sqref="Y27">
    <cfRule type="cellIs" dxfId="206" priority="276" operator="equal">
      <formula>"NO ACEPTABLE"</formula>
    </cfRule>
    <cfRule type="cellIs" dxfId="205" priority="277" operator="equal">
      <formula>"ACEPTABLE CON CONTROL ESPECIFICO"</formula>
    </cfRule>
    <cfRule type="cellIs" dxfId="204" priority="278" operator="equal">
      <formula>"MEJORABLE"</formula>
    </cfRule>
    <cfRule type="cellIs" dxfId="203" priority="279" operator="equal">
      <formula>"ACEPTABLE"</formula>
    </cfRule>
  </conditionalFormatting>
  <conditionalFormatting sqref="W27">
    <cfRule type="cellIs" dxfId="202" priority="280" stopIfTrue="1" operator="equal">
      <formula>3</formula>
    </cfRule>
  </conditionalFormatting>
  <conditionalFormatting sqref="W33">
    <cfRule type="cellIs" dxfId="201" priority="275" stopIfTrue="1" operator="equal">
      <formula>3</formula>
    </cfRule>
  </conditionalFormatting>
  <conditionalFormatting sqref="W23">
    <cfRule type="cellIs" dxfId="200" priority="295" stopIfTrue="1" operator="equal">
      <formula>3</formula>
    </cfRule>
  </conditionalFormatting>
  <conditionalFormatting sqref="Y23">
    <cfRule type="cellIs" dxfId="199" priority="291" operator="equal">
      <formula>"NO ACEPTABLE"</formula>
    </cfRule>
    <cfRule type="cellIs" dxfId="198" priority="292" operator="equal">
      <formula>"ACEPTABLE CON CONTROL ESPECIFICO"</formula>
    </cfRule>
    <cfRule type="cellIs" dxfId="197" priority="293" operator="equal">
      <formula>"MEJORABLE"</formula>
    </cfRule>
    <cfRule type="cellIs" dxfId="196" priority="294" operator="equal">
      <formula>"ACEPTABLE"</formula>
    </cfRule>
  </conditionalFormatting>
  <conditionalFormatting sqref="W29">
    <cfRule type="cellIs" dxfId="195" priority="270" stopIfTrue="1" operator="equal">
      <formula>3</formula>
    </cfRule>
  </conditionalFormatting>
  <conditionalFormatting sqref="Y29">
    <cfRule type="cellIs" dxfId="194" priority="266" operator="equal">
      <formula>"NO ACEPTABLE"</formula>
    </cfRule>
    <cfRule type="cellIs" dxfId="193" priority="267" operator="equal">
      <formula>"ACEPTABLE CON CONTROL ESPECIFICO"</formula>
    </cfRule>
    <cfRule type="cellIs" dxfId="192" priority="268" operator="equal">
      <formula>"MEJORABLE"</formula>
    </cfRule>
    <cfRule type="cellIs" dxfId="191" priority="269" operator="equal">
      <formula>"ACEPTABLE"</formula>
    </cfRule>
  </conditionalFormatting>
  <conditionalFormatting sqref="W31">
    <cfRule type="cellIs" dxfId="190" priority="265" stopIfTrue="1" operator="equal">
      <formula>3</formula>
    </cfRule>
  </conditionalFormatting>
  <conditionalFormatting sqref="Y31">
    <cfRule type="cellIs" dxfId="189" priority="261" operator="equal">
      <formula>"NO ACEPTABLE"</formula>
    </cfRule>
    <cfRule type="cellIs" dxfId="188" priority="262" operator="equal">
      <formula>"ACEPTABLE CON CONTROL ESPECIFICO"</formula>
    </cfRule>
    <cfRule type="cellIs" dxfId="187" priority="263" operator="equal">
      <formula>"MEJORABLE"</formula>
    </cfRule>
    <cfRule type="cellIs" dxfId="186" priority="264" operator="equal">
      <formula>"ACEPTABLE"</formula>
    </cfRule>
  </conditionalFormatting>
  <conditionalFormatting sqref="Y32">
    <cfRule type="cellIs" dxfId="185" priority="256" operator="equal">
      <formula>"NO ACEPTABLE"</formula>
    </cfRule>
    <cfRule type="cellIs" dxfId="184" priority="257" operator="equal">
      <formula>"ACEPTABLE CON CONTROL ESPECIFICO"</formula>
    </cfRule>
    <cfRule type="cellIs" dxfId="183" priority="258" operator="equal">
      <formula>"MEJORABLE"</formula>
    </cfRule>
    <cfRule type="cellIs" dxfId="182" priority="259" operator="equal">
      <formula>"ACEPTABLE"</formula>
    </cfRule>
  </conditionalFormatting>
  <conditionalFormatting sqref="W32">
    <cfRule type="cellIs" dxfId="181" priority="260" stopIfTrue="1" operator="equal">
      <formula>3</formula>
    </cfRule>
  </conditionalFormatting>
  <conditionalFormatting sqref="W35">
    <cfRule type="cellIs" dxfId="180" priority="255" stopIfTrue="1" operator="equal">
      <formula>3</formula>
    </cfRule>
  </conditionalFormatting>
  <conditionalFormatting sqref="Y35">
    <cfRule type="cellIs" dxfId="179" priority="251" operator="equal">
      <formula>"NO ACEPTABLE"</formula>
    </cfRule>
    <cfRule type="cellIs" dxfId="178" priority="252" operator="equal">
      <formula>"ACEPTABLE CON CONTROL ESPECIFICO"</formula>
    </cfRule>
    <cfRule type="cellIs" dxfId="177" priority="253" operator="equal">
      <formula>"MEJORABLE"</formula>
    </cfRule>
    <cfRule type="cellIs" dxfId="176" priority="254" operator="equal">
      <formula>"ACEPTABLE"</formula>
    </cfRule>
  </conditionalFormatting>
  <conditionalFormatting sqref="W36 W42:W43 W71:W80">
    <cfRule type="cellIs" dxfId="175" priority="250" stopIfTrue="1" operator="equal">
      <formula>3</formula>
    </cfRule>
  </conditionalFormatting>
  <conditionalFormatting sqref="Y36 Y42:Y43 Y71:Y80">
    <cfRule type="cellIs" dxfId="174" priority="246" operator="equal">
      <formula>"NO ACEPTABLE"</formula>
    </cfRule>
    <cfRule type="cellIs" dxfId="173" priority="247" operator="equal">
      <formula>"ACEPTABLE CON CONTROL ESPECIFICO"</formula>
    </cfRule>
    <cfRule type="cellIs" dxfId="172" priority="248" operator="equal">
      <formula>"MEJORABLE"</formula>
    </cfRule>
    <cfRule type="cellIs" dxfId="171" priority="249" operator="equal">
      <formula>"ACEPTABLE"</formula>
    </cfRule>
  </conditionalFormatting>
  <conditionalFormatting sqref="W39">
    <cfRule type="cellIs" dxfId="170" priority="245" stopIfTrue="1" operator="equal">
      <formula>3</formula>
    </cfRule>
  </conditionalFormatting>
  <conditionalFormatting sqref="Y39">
    <cfRule type="cellIs" dxfId="169" priority="241" operator="equal">
      <formula>"NO ACEPTABLE"</formula>
    </cfRule>
    <cfRule type="cellIs" dxfId="168" priority="242" operator="equal">
      <formula>"ACEPTABLE CON CONTROL ESPECIFICO"</formula>
    </cfRule>
    <cfRule type="cellIs" dxfId="167" priority="243" operator="equal">
      <formula>"MEJORABLE"</formula>
    </cfRule>
    <cfRule type="cellIs" dxfId="166" priority="244" operator="equal">
      <formula>"ACEPTABLE"</formula>
    </cfRule>
  </conditionalFormatting>
  <conditionalFormatting sqref="W40">
    <cfRule type="cellIs" dxfId="165" priority="240" stopIfTrue="1" operator="equal">
      <formula>3</formula>
    </cfRule>
  </conditionalFormatting>
  <conditionalFormatting sqref="Y40">
    <cfRule type="cellIs" dxfId="164" priority="236" operator="equal">
      <formula>"NO ACEPTABLE"</formula>
    </cfRule>
    <cfRule type="cellIs" dxfId="163" priority="237" operator="equal">
      <formula>"ACEPTABLE CON CONTROL ESPECIFICO"</formula>
    </cfRule>
    <cfRule type="cellIs" dxfId="162" priority="238" operator="equal">
      <formula>"MEJORABLE"</formula>
    </cfRule>
    <cfRule type="cellIs" dxfId="161" priority="239" operator="equal">
      <formula>"ACEPTABLE"</formula>
    </cfRule>
  </conditionalFormatting>
  <conditionalFormatting sqref="Y41">
    <cfRule type="cellIs" dxfId="160" priority="231" operator="equal">
      <formula>"NO ACEPTABLE"</formula>
    </cfRule>
    <cfRule type="cellIs" dxfId="159" priority="232" operator="equal">
      <formula>"ACEPTABLE CON CONTROL ESPECIFICO"</formula>
    </cfRule>
    <cfRule type="cellIs" dxfId="158" priority="233" operator="equal">
      <formula>"MEJORABLE"</formula>
    </cfRule>
    <cfRule type="cellIs" dxfId="157" priority="234" operator="equal">
      <formula>"ACEPTABLE"</formula>
    </cfRule>
  </conditionalFormatting>
  <conditionalFormatting sqref="W41">
    <cfRule type="cellIs" dxfId="156" priority="235" stopIfTrue="1" operator="equal">
      <formula>3</formula>
    </cfRule>
  </conditionalFormatting>
  <conditionalFormatting sqref="W19">
    <cfRule type="cellIs" dxfId="155" priority="170" stopIfTrue="1" operator="equal">
      <formula>3</formula>
    </cfRule>
  </conditionalFormatting>
  <conditionalFormatting sqref="Y19">
    <cfRule type="cellIs" dxfId="154" priority="166" operator="equal">
      <formula>"NO ACEPTABLE"</formula>
    </cfRule>
    <cfRule type="cellIs" dxfId="153" priority="167" operator="equal">
      <formula>"ACEPTABLE CON CONTROL ESPECIFICO"</formula>
    </cfRule>
    <cfRule type="cellIs" dxfId="152" priority="168" operator="equal">
      <formula>"MEJORABLE"</formula>
    </cfRule>
    <cfRule type="cellIs" dxfId="151" priority="169" operator="equal">
      <formula>"ACEPTABLE"</formula>
    </cfRule>
  </conditionalFormatting>
  <conditionalFormatting sqref="W28">
    <cfRule type="cellIs" dxfId="150" priority="165" stopIfTrue="1" operator="equal">
      <formula>3</formula>
    </cfRule>
  </conditionalFormatting>
  <conditionalFormatting sqref="Y28">
    <cfRule type="cellIs" dxfId="149" priority="161" operator="equal">
      <formula>"NO ACEPTABLE"</formula>
    </cfRule>
    <cfRule type="cellIs" dxfId="148" priority="162" operator="equal">
      <formula>"ACEPTABLE CON CONTROL ESPECIFICO"</formula>
    </cfRule>
    <cfRule type="cellIs" dxfId="147" priority="163" operator="equal">
      <formula>"MEJORABLE"</formula>
    </cfRule>
    <cfRule type="cellIs" dxfId="146" priority="164" operator="equal">
      <formula>"ACEPTABLE"</formula>
    </cfRule>
  </conditionalFormatting>
  <conditionalFormatting sqref="W34">
    <cfRule type="cellIs" dxfId="145" priority="160" stopIfTrue="1" operator="equal">
      <formula>3</formula>
    </cfRule>
  </conditionalFormatting>
  <conditionalFormatting sqref="Y34">
    <cfRule type="cellIs" dxfId="144" priority="156" operator="equal">
      <formula>"NO ACEPTABLE"</formula>
    </cfRule>
    <cfRule type="cellIs" dxfId="143" priority="157" operator="equal">
      <formula>"ACEPTABLE CON CONTROL ESPECIFICO"</formula>
    </cfRule>
    <cfRule type="cellIs" dxfId="142" priority="158" operator="equal">
      <formula>"MEJORABLE"</formula>
    </cfRule>
    <cfRule type="cellIs" dxfId="141" priority="159" operator="equal">
      <formula>"ACEPTABLE"</formula>
    </cfRule>
  </conditionalFormatting>
  <conditionalFormatting sqref="W44">
    <cfRule type="cellIs" dxfId="140" priority="155" stopIfTrue="1" operator="equal">
      <formula>3</formula>
    </cfRule>
  </conditionalFormatting>
  <conditionalFormatting sqref="Y44">
    <cfRule type="cellIs" dxfId="139" priority="151" operator="equal">
      <formula>"NO ACEPTABLE"</formula>
    </cfRule>
    <cfRule type="cellIs" dxfId="138" priority="152" operator="equal">
      <formula>"ACEPTABLE CON CONTROL ESPECIFICO"</formula>
    </cfRule>
    <cfRule type="cellIs" dxfId="137" priority="153" operator="equal">
      <formula>"MEJORABLE"</formula>
    </cfRule>
    <cfRule type="cellIs" dxfId="136" priority="154" operator="equal">
      <formula>"ACEPTABLE"</formula>
    </cfRule>
  </conditionalFormatting>
  <conditionalFormatting sqref="W47">
    <cfRule type="cellIs" dxfId="135" priority="150" stopIfTrue="1" operator="equal">
      <formula>3</formula>
    </cfRule>
  </conditionalFormatting>
  <conditionalFormatting sqref="Y47">
    <cfRule type="cellIs" dxfId="134" priority="146" operator="equal">
      <formula>"NO ACEPTABLE"</formula>
    </cfRule>
    <cfRule type="cellIs" dxfId="133" priority="147" operator="equal">
      <formula>"ACEPTABLE CON CONTROL ESPECIFICO"</formula>
    </cfRule>
    <cfRule type="cellIs" dxfId="132" priority="148" operator="equal">
      <formula>"MEJORABLE"</formula>
    </cfRule>
    <cfRule type="cellIs" dxfId="131" priority="149" operator="equal">
      <formula>"ACEPTABLE"</formula>
    </cfRule>
  </conditionalFormatting>
  <conditionalFormatting sqref="W48">
    <cfRule type="cellIs" dxfId="130" priority="145" stopIfTrue="1" operator="equal">
      <formula>3</formula>
    </cfRule>
  </conditionalFormatting>
  <conditionalFormatting sqref="Y48">
    <cfRule type="cellIs" dxfId="129" priority="141" operator="equal">
      <formula>"NO ACEPTABLE"</formula>
    </cfRule>
    <cfRule type="cellIs" dxfId="128" priority="142" operator="equal">
      <formula>"ACEPTABLE CON CONTROL ESPECIFICO"</formula>
    </cfRule>
    <cfRule type="cellIs" dxfId="127" priority="143" operator="equal">
      <formula>"MEJORABLE"</formula>
    </cfRule>
    <cfRule type="cellIs" dxfId="126" priority="144" operator="equal">
      <formula>"ACEPTABLE"</formula>
    </cfRule>
  </conditionalFormatting>
  <conditionalFormatting sqref="W49">
    <cfRule type="cellIs" dxfId="125" priority="140" stopIfTrue="1" operator="equal">
      <formula>3</formula>
    </cfRule>
  </conditionalFormatting>
  <conditionalFormatting sqref="Y49">
    <cfRule type="cellIs" dxfId="124" priority="136" operator="equal">
      <formula>"NO ACEPTABLE"</formula>
    </cfRule>
    <cfRule type="cellIs" dxfId="123" priority="137" operator="equal">
      <formula>"ACEPTABLE CON CONTROL ESPECIFICO"</formula>
    </cfRule>
    <cfRule type="cellIs" dxfId="122" priority="138" operator="equal">
      <formula>"MEJORABLE"</formula>
    </cfRule>
    <cfRule type="cellIs" dxfId="121" priority="139" operator="equal">
      <formula>"ACEPTABLE"</formula>
    </cfRule>
  </conditionalFormatting>
  <conditionalFormatting sqref="W37">
    <cfRule type="cellIs" dxfId="120" priority="135" stopIfTrue="1" operator="equal">
      <formula>3</formula>
    </cfRule>
  </conditionalFormatting>
  <conditionalFormatting sqref="Y37">
    <cfRule type="cellIs" dxfId="119" priority="131" operator="equal">
      <formula>"NO ACEPTABLE"</formula>
    </cfRule>
    <cfRule type="cellIs" dxfId="118" priority="132" operator="equal">
      <formula>"ACEPTABLE CON CONTROL ESPECIFICO"</formula>
    </cfRule>
    <cfRule type="cellIs" dxfId="117" priority="133" operator="equal">
      <formula>"MEJORABLE"</formula>
    </cfRule>
    <cfRule type="cellIs" dxfId="116" priority="134" operator="equal">
      <formula>"ACEPTABLE"</formula>
    </cfRule>
  </conditionalFormatting>
  <conditionalFormatting sqref="W13">
    <cfRule type="cellIs" dxfId="115" priority="130" stopIfTrue="1" operator="equal">
      <formula>3</formula>
    </cfRule>
  </conditionalFormatting>
  <conditionalFormatting sqref="W14">
    <cfRule type="cellIs" dxfId="114" priority="125" stopIfTrue="1" operator="equal">
      <formula>3</formula>
    </cfRule>
  </conditionalFormatting>
  <conditionalFormatting sqref="Y13:Y14">
    <cfRule type="cellIs" dxfId="113" priority="121" operator="equal">
      <formula>"NO ACEPTABLE"</formula>
    </cfRule>
    <cfRule type="cellIs" dxfId="112" priority="122" operator="equal">
      <formula>"ACEPTABLE CON CONTROL ESPECIFICO"</formula>
    </cfRule>
    <cfRule type="cellIs" dxfId="111" priority="123" operator="equal">
      <formula>"MEJORABLE"</formula>
    </cfRule>
    <cfRule type="cellIs" dxfId="110" priority="124" operator="equal">
      <formula>"ACEPTABLE"</formula>
    </cfRule>
  </conditionalFormatting>
  <conditionalFormatting sqref="W20">
    <cfRule type="cellIs" dxfId="109" priority="115" stopIfTrue="1" operator="equal">
      <formula>3</formula>
    </cfRule>
  </conditionalFormatting>
  <conditionalFormatting sqref="Y20">
    <cfRule type="cellIs" dxfId="108" priority="111" operator="equal">
      <formula>"NO ACEPTABLE"</formula>
    </cfRule>
    <cfRule type="cellIs" dxfId="107" priority="112" operator="equal">
      <formula>"ACEPTABLE CON CONTROL ESPECIFICO"</formula>
    </cfRule>
    <cfRule type="cellIs" dxfId="106" priority="113" operator="equal">
      <formula>"MEJORABLE"</formula>
    </cfRule>
    <cfRule type="cellIs" dxfId="105" priority="114" operator="equal">
      <formula>"ACEPTABLE"</formula>
    </cfRule>
  </conditionalFormatting>
  <conditionalFormatting sqref="W22">
    <cfRule type="cellIs" dxfId="104" priority="110" stopIfTrue="1" operator="equal">
      <formula>3</formula>
    </cfRule>
  </conditionalFormatting>
  <conditionalFormatting sqref="Y22">
    <cfRule type="cellIs" dxfId="103" priority="106" operator="equal">
      <formula>"NO ACEPTABLE"</formula>
    </cfRule>
    <cfRule type="cellIs" dxfId="102" priority="107" operator="equal">
      <formula>"ACEPTABLE CON CONTROL ESPECIFICO"</formula>
    </cfRule>
    <cfRule type="cellIs" dxfId="101" priority="108" operator="equal">
      <formula>"MEJORABLE"</formula>
    </cfRule>
    <cfRule type="cellIs" dxfId="100" priority="109" operator="equal">
      <formula>"ACEPTABLE"</formula>
    </cfRule>
  </conditionalFormatting>
  <conditionalFormatting sqref="W30">
    <cfRule type="cellIs" dxfId="99" priority="105" stopIfTrue="1" operator="equal">
      <formula>3</formula>
    </cfRule>
  </conditionalFormatting>
  <conditionalFormatting sqref="Y30">
    <cfRule type="cellIs" dxfId="98" priority="101" operator="equal">
      <formula>"NO ACEPTABLE"</formula>
    </cfRule>
    <cfRule type="cellIs" dxfId="97" priority="102" operator="equal">
      <formula>"ACEPTABLE CON CONTROL ESPECIFICO"</formula>
    </cfRule>
    <cfRule type="cellIs" dxfId="96" priority="103" operator="equal">
      <formula>"MEJORABLE"</formula>
    </cfRule>
    <cfRule type="cellIs" dxfId="95" priority="104" operator="equal">
      <formula>"ACEPTABLE"</formula>
    </cfRule>
  </conditionalFormatting>
  <conditionalFormatting sqref="W38">
    <cfRule type="cellIs" dxfId="94" priority="100" stopIfTrue="1" operator="equal">
      <formula>3</formula>
    </cfRule>
  </conditionalFormatting>
  <conditionalFormatting sqref="Y38">
    <cfRule type="cellIs" dxfId="93" priority="96" operator="equal">
      <formula>"NO ACEPTABLE"</formula>
    </cfRule>
    <cfRule type="cellIs" dxfId="92" priority="97" operator="equal">
      <formula>"ACEPTABLE CON CONTROL ESPECIFICO"</formula>
    </cfRule>
    <cfRule type="cellIs" dxfId="91" priority="98" operator="equal">
      <formula>"MEJORABLE"</formula>
    </cfRule>
    <cfRule type="cellIs" dxfId="90" priority="99" operator="equal">
      <formula>"ACEPTABLE"</formula>
    </cfRule>
  </conditionalFormatting>
  <conditionalFormatting sqref="W50">
    <cfRule type="cellIs" dxfId="89" priority="85" stopIfTrue="1" operator="equal">
      <formula>3</formula>
    </cfRule>
  </conditionalFormatting>
  <conditionalFormatting sqref="Y50">
    <cfRule type="cellIs" dxfId="88" priority="81" operator="equal">
      <formula>"NO ACEPTABLE"</formula>
    </cfRule>
    <cfRule type="cellIs" dxfId="87" priority="82" operator="equal">
      <formula>"ACEPTABLE CON CONTROL ESPECIFICO"</formula>
    </cfRule>
    <cfRule type="cellIs" dxfId="86" priority="83" operator="equal">
      <formula>"MEJORABLE"</formula>
    </cfRule>
    <cfRule type="cellIs" dxfId="85" priority="84" operator="equal">
      <formula>"ACEPTABLE"</formula>
    </cfRule>
  </conditionalFormatting>
  <conditionalFormatting sqref="W45">
    <cfRule type="cellIs" dxfId="84" priority="95" stopIfTrue="1" operator="equal">
      <formula>3</formula>
    </cfRule>
  </conditionalFormatting>
  <conditionalFormatting sqref="Y45">
    <cfRule type="cellIs" dxfId="83" priority="91" operator="equal">
      <formula>"NO ACEPTABLE"</formula>
    </cfRule>
    <cfRule type="cellIs" dxfId="82" priority="92" operator="equal">
      <formula>"ACEPTABLE CON CONTROL ESPECIFICO"</formula>
    </cfRule>
    <cfRule type="cellIs" dxfId="81" priority="93" operator="equal">
      <formula>"MEJORABLE"</formula>
    </cfRule>
    <cfRule type="cellIs" dxfId="80" priority="94" operator="equal">
      <formula>"ACEPTABLE"</formula>
    </cfRule>
  </conditionalFormatting>
  <conditionalFormatting sqref="W46">
    <cfRule type="cellIs" dxfId="79" priority="90" stopIfTrue="1" operator="equal">
      <formula>3</formula>
    </cfRule>
  </conditionalFormatting>
  <conditionalFormatting sqref="Y46">
    <cfRule type="cellIs" dxfId="78" priority="86" operator="equal">
      <formula>"NO ACEPTABLE"</formula>
    </cfRule>
    <cfRule type="cellIs" dxfId="77" priority="87" operator="equal">
      <formula>"ACEPTABLE CON CONTROL ESPECIFICO"</formula>
    </cfRule>
    <cfRule type="cellIs" dxfId="76" priority="88" operator="equal">
      <formula>"MEJORABLE"</formula>
    </cfRule>
    <cfRule type="cellIs" dxfId="75" priority="89" operator="equal">
      <formula>"ACEPTABLE"</formula>
    </cfRule>
  </conditionalFormatting>
  <conditionalFormatting sqref="W53">
    <cfRule type="cellIs" dxfId="74" priority="60" stopIfTrue="1" operator="equal">
      <formula>3</formula>
    </cfRule>
  </conditionalFormatting>
  <conditionalFormatting sqref="Y53">
    <cfRule type="cellIs" dxfId="73" priority="56" operator="equal">
      <formula>"NO ACEPTABLE"</formula>
    </cfRule>
    <cfRule type="cellIs" dxfId="72" priority="57" operator="equal">
      <formula>"ACEPTABLE CON CONTROL ESPECIFICO"</formula>
    </cfRule>
    <cfRule type="cellIs" dxfId="71" priority="58" operator="equal">
      <formula>"MEJORABLE"</formula>
    </cfRule>
    <cfRule type="cellIs" dxfId="70" priority="59" operator="equal">
      <formula>"ACEPTABLE"</formula>
    </cfRule>
  </conditionalFormatting>
  <conditionalFormatting sqref="Y51">
    <cfRule type="cellIs" dxfId="69" priority="76" operator="equal">
      <formula>"NO ACEPTABLE"</formula>
    </cfRule>
    <cfRule type="cellIs" dxfId="68" priority="77" operator="equal">
      <formula>"ACEPTABLE CON CONTROL ESPECIFICO"</formula>
    </cfRule>
    <cfRule type="cellIs" dxfId="67" priority="78" operator="equal">
      <formula>"MEJORABLE"</formula>
    </cfRule>
    <cfRule type="cellIs" dxfId="66" priority="79" operator="equal">
      <formula>"ACEPTABLE"</formula>
    </cfRule>
  </conditionalFormatting>
  <conditionalFormatting sqref="W51">
    <cfRule type="cellIs" dxfId="65" priority="80" stopIfTrue="1" operator="equal">
      <formula>3</formula>
    </cfRule>
  </conditionalFormatting>
  <conditionalFormatting sqref="W57">
    <cfRule type="cellIs" dxfId="64" priority="70" stopIfTrue="1" operator="equal">
      <formula>3</formula>
    </cfRule>
  </conditionalFormatting>
  <conditionalFormatting sqref="Y57">
    <cfRule type="cellIs" dxfId="63" priority="66" operator="equal">
      <formula>"NO ACEPTABLE"</formula>
    </cfRule>
    <cfRule type="cellIs" dxfId="62" priority="67" operator="equal">
      <formula>"ACEPTABLE CON CONTROL ESPECIFICO"</formula>
    </cfRule>
    <cfRule type="cellIs" dxfId="61" priority="68" operator="equal">
      <formula>"MEJORABLE"</formula>
    </cfRule>
    <cfRule type="cellIs" dxfId="60" priority="69" operator="equal">
      <formula>"ACEPTABLE"</formula>
    </cfRule>
  </conditionalFormatting>
  <conditionalFormatting sqref="W52">
    <cfRule type="cellIs" dxfId="59" priority="65" stopIfTrue="1" operator="equal">
      <formula>3</formula>
    </cfRule>
  </conditionalFormatting>
  <conditionalFormatting sqref="Y52">
    <cfRule type="cellIs" dxfId="58" priority="61" operator="equal">
      <formula>"NO ACEPTABLE"</formula>
    </cfRule>
    <cfRule type="cellIs" dxfId="57" priority="62" operator="equal">
      <formula>"ACEPTABLE CON CONTROL ESPECIFICO"</formula>
    </cfRule>
    <cfRule type="cellIs" dxfId="56" priority="63" operator="equal">
      <formula>"MEJORABLE"</formula>
    </cfRule>
    <cfRule type="cellIs" dxfId="55" priority="64" operator="equal">
      <formula>"ACEPTABLE"</formula>
    </cfRule>
  </conditionalFormatting>
  <conditionalFormatting sqref="W66">
    <cfRule type="cellIs" dxfId="54" priority="20" stopIfTrue="1" operator="equal">
      <formula>3</formula>
    </cfRule>
  </conditionalFormatting>
  <conditionalFormatting sqref="Y66">
    <cfRule type="cellIs" dxfId="53" priority="16" operator="equal">
      <formula>"NO ACEPTABLE"</formula>
    </cfRule>
    <cfRule type="cellIs" dxfId="52" priority="17" operator="equal">
      <formula>"ACEPTABLE CON CONTROL ESPECIFICO"</formula>
    </cfRule>
    <cfRule type="cellIs" dxfId="51" priority="18" operator="equal">
      <formula>"MEJORABLE"</formula>
    </cfRule>
    <cfRule type="cellIs" dxfId="50" priority="19" operator="equal">
      <formula>"ACEPTABLE"</formula>
    </cfRule>
  </conditionalFormatting>
  <conditionalFormatting sqref="W58">
    <cfRule type="cellIs" dxfId="49" priority="55" stopIfTrue="1" operator="equal">
      <formula>3</formula>
    </cfRule>
  </conditionalFormatting>
  <conditionalFormatting sqref="Y58">
    <cfRule type="cellIs" dxfId="48" priority="51" operator="equal">
      <formula>"NO ACEPTABLE"</formula>
    </cfRule>
    <cfRule type="cellIs" dxfId="47" priority="52" operator="equal">
      <formula>"ACEPTABLE CON CONTROL ESPECIFICO"</formula>
    </cfRule>
    <cfRule type="cellIs" dxfId="46" priority="53" operator="equal">
      <formula>"MEJORABLE"</formula>
    </cfRule>
    <cfRule type="cellIs" dxfId="45" priority="54" operator="equal">
      <formula>"ACEPTABLE"</formula>
    </cfRule>
  </conditionalFormatting>
  <conditionalFormatting sqref="W59">
    <cfRule type="cellIs" dxfId="44" priority="50" stopIfTrue="1" operator="equal">
      <formula>3</formula>
    </cfRule>
  </conditionalFormatting>
  <conditionalFormatting sqref="Y59">
    <cfRule type="cellIs" dxfId="43" priority="46" operator="equal">
      <formula>"NO ACEPTABLE"</formula>
    </cfRule>
    <cfRule type="cellIs" dxfId="42" priority="47" operator="equal">
      <formula>"ACEPTABLE CON CONTROL ESPECIFICO"</formula>
    </cfRule>
    <cfRule type="cellIs" dxfId="41" priority="48" operator="equal">
      <formula>"MEJORABLE"</formula>
    </cfRule>
    <cfRule type="cellIs" dxfId="40" priority="49" operator="equal">
      <formula>"ACEPTABLE"</formula>
    </cfRule>
  </conditionalFormatting>
  <conditionalFormatting sqref="W60">
    <cfRule type="cellIs" dxfId="39" priority="45" stopIfTrue="1" operator="equal">
      <formula>3</formula>
    </cfRule>
  </conditionalFormatting>
  <conditionalFormatting sqref="Y60">
    <cfRule type="cellIs" dxfId="38" priority="41" operator="equal">
      <formula>"NO ACEPTABLE"</formula>
    </cfRule>
    <cfRule type="cellIs" dxfId="37" priority="42" operator="equal">
      <formula>"ACEPTABLE CON CONTROL ESPECIFICO"</formula>
    </cfRule>
    <cfRule type="cellIs" dxfId="36" priority="43" operator="equal">
      <formula>"MEJORABLE"</formula>
    </cfRule>
    <cfRule type="cellIs" dxfId="35" priority="44" operator="equal">
      <formula>"ACEPTABLE"</formula>
    </cfRule>
  </conditionalFormatting>
  <conditionalFormatting sqref="W61:W62">
    <cfRule type="cellIs" dxfId="34" priority="40" stopIfTrue="1" operator="equal">
      <formula>3</formula>
    </cfRule>
  </conditionalFormatting>
  <conditionalFormatting sqref="Y61:Y62">
    <cfRule type="cellIs" dxfId="33" priority="36" operator="equal">
      <formula>"NO ACEPTABLE"</formula>
    </cfRule>
    <cfRule type="cellIs" dxfId="32" priority="37" operator="equal">
      <formula>"ACEPTABLE CON CONTROL ESPECIFICO"</formula>
    </cfRule>
    <cfRule type="cellIs" dxfId="31" priority="38" operator="equal">
      <formula>"MEJORABLE"</formula>
    </cfRule>
    <cfRule type="cellIs" dxfId="30" priority="39" operator="equal">
      <formula>"ACEPTABLE"</formula>
    </cfRule>
  </conditionalFormatting>
  <conditionalFormatting sqref="W63">
    <cfRule type="cellIs" dxfId="29" priority="35" stopIfTrue="1" operator="equal">
      <formula>3</formula>
    </cfRule>
  </conditionalFormatting>
  <conditionalFormatting sqref="Y63">
    <cfRule type="cellIs" dxfId="28" priority="31" operator="equal">
      <formula>"NO ACEPTABLE"</formula>
    </cfRule>
    <cfRule type="cellIs" dxfId="27" priority="32" operator="equal">
      <formula>"ACEPTABLE CON CONTROL ESPECIFICO"</formula>
    </cfRule>
    <cfRule type="cellIs" dxfId="26" priority="33" operator="equal">
      <formula>"MEJORABLE"</formula>
    </cfRule>
    <cfRule type="cellIs" dxfId="25" priority="34" operator="equal">
      <formula>"ACEPTABLE"</formula>
    </cfRule>
  </conditionalFormatting>
  <conditionalFormatting sqref="W64">
    <cfRule type="cellIs" dxfId="24" priority="30" stopIfTrue="1" operator="equal">
      <formula>3</formula>
    </cfRule>
  </conditionalFormatting>
  <conditionalFormatting sqref="Y64">
    <cfRule type="cellIs" dxfId="23" priority="26" operator="equal">
      <formula>"NO ACEPTABLE"</formula>
    </cfRule>
    <cfRule type="cellIs" dxfId="22" priority="27" operator="equal">
      <formula>"ACEPTABLE CON CONTROL ESPECIFICO"</formula>
    </cfRule>
    <cfRule type="cellIs" dxfId="21" priority="28" operator="equal">
      <formula>"MEJORABLE"</formula>
    </cfRule>
    <cfRule type="cellIs" dxfId="20" priority="29" operator="equal">
      <formula>"ACEPTABLE"</formula>
    </cfRule>
  </conditionalFormatting>
  <conditionalFormatting sqref="W65">
    <cfRule type="cellIs" dxfId="19" priority="25" stopIfTrue="1" operator="equal">
      <formula>3</formula>
    </cfRule>
  </conditionalFormatting>
  <conditionalFormatting sqref="Y65">
    <cfRule type="cellIs" dxfId="18" priority="21" operator="equal">
      <formula>"NO ACEPTABLE"</formula>
    </cfRule>
    <cfRule type="cellIs" dxfId="17" priority="22" operator="equal">
      <formula>"ACEPTABLE CON CONTROL ESPECIFICO"</formula>
    </cfRule>
    <cfRule type="cellIs" dxfId="16" priority="23" operator="equal">
      <formula>"MEJORABLE"</formula>
    </cfRule>
    <cfRule type="cellIs" dxfId="15" priority="24" operator="equal">
      <formula>"ACEPTABLE"</formula>
    </cfRule>
  </conditionalFormatting>
  <conditionalFormatting sqref="W67">
    <cfRule type="cellIs" dxfId="14" priority="15" stopIfTrue="1" operator="equal">
      <formula>3</formula>
    </cfRule>
  </conditionalFormatting>
  <conditionalFormatting sqref="Y67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W68">
    <cfRule type="cellIs" dxfId="9" priority="10" stopIfTrue="1" operator="equal">
      <formula>3</formula>
    </cfRule>
  </conditionalFormatting>
  <conditionalFormatting sqref="Y68">
    <cfRule type="cellIs" dxfId="8" priority="6" operator="equal">
      <formula>"NO ACEPTABLE"</formula>
    </cfRule>
    <cfRule type="cellIs" dxfId="7" priority="7" operator="equal">
      <formula>"ACEPTABLE CON CONTROL ESPECIFICO"</formula>
    </cfRule>
    <cfRule type="cellIs" dxfId="6" priority="8" operator="equal">
      <formula>"MEJORABLE"</formula>
    </cfRule>
    <cfRule type="cellIs" dxfId="5" priority="9" operator="equal">
      <formula>"ACEPTABLE"</formula>
    </cfRule>
  </conditionalFormatting>
  <conditionalFormatting sqref="W69:W70">
    <cfRule type="cellIs" dxfId="4" priority="5" stopIfTrue="1" operator="equal">
      <formula>3</formula>
    </cfRule>
  </conditionalFormatting>
  <conditionalFormatting sqref="Y69:Y70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23">
    <dataValidation type="list" allowBlank="1" showInputMessage="1" showErrorMessage="1" sqref="Z66:Z80 Z13 Z64 Z54:Z62 Z16:Z21 Z23:Z37 Z39:Z44 Z46:Z52">
      <formula1>$Y$84:$Y$104</formula1>
    </dataValidation>
    <dataValidation type="list" allowBlank="1" showInputMessage="1" showErrorMessage="1" sqref="Z15">
      <formula1>$Y$84:$Y$105</formula1>
    </dataValidation>
    <dataValidation type="list" allowBlank="1" showInputMessage="1" showErrorMessage="1" sqref="L66:L80 L13 L64 L54:L62 L15:L21 L23:L37 L39:L44 L46:L52">
      <formula1>$K$84:$K$113</formula1>
    </dataValidation>
    <dataValidation type="list" allowBlank="1" showInputMessage="1" showErrorMessage="1" sqref="K66:K80 K13 K64 K54:K62 K15:K21 K23:K37 K39:K44 K46:K52">
      <formula1>$J$84:$J$112</formula1>
    </dataValidation>
    <dataValidation type="list" allowBlank="1" showInputMessage="1" showErrorMessage="1" sqref="R66:R80 R13 R64 R54:R62 R15:R21 R23:R37 R39:R44 R46:R52">
      <formula1>$R$84:$R$87</formula1>
    </dataValidation>
    <dataValidation type="list" allowBlank="1" showInputMessage="1" showErrorMessage="1" sqref="V66:V80 V13 V64 V54:V62 V15:V21 V23:V37 V39:V44 V46:V52">
      <formula1>$U$84:$U$88</formula1>
    </dataValidation>
    <dataValidation type="list" allowBlank="1" showInputMessage="1" showErrorMessage="1" sqref="S66:S80 S13 S64 S54:S62 S15:S21 S23:S37 S39:S44 S46:S52">
      <formula1>$S$84:$S$88</formula1>
    </dataValidation>
    <dataValidation type="list" allowBlank="1" showInputMessage="1" showErrorMessage="1" sqref="Z63 V63 R63:S63">
      <formula1>#REF!</formula1>
    </dataValidation>
    <dataValidation type="list" allowBlank="1" showInputMessage="1" showErrorMessage="1" sqref="L63">
      <formula1>$L$41:$L$43</formula1>
    </dataValidation>
    <dataValidation type="list" allowBlank="1" showInputMessage="1" showErrorMessage="1" sqref="K63">
      <formula1>$K$47:$K$70</formula1>
    </dataValidation>
    <dataValidation type="list" allowBlank="1" showInputMessage="1" showErrorMessage="1" sqref="S81">
      <formula1>$T$89:$T$93</formula1>
    </dataValidation>
    <dataValidation type="list" allowBlank="1" showInputMessage="1" showErrorMessage="1" sqref="V81">
      <formula1>$V$89:$V$93</formula1>
    </dataValidation>
    <dataValidation type="list" allowBlank="1" showInputMessage="1" showErrorMessage="1" sqref="R81">
      <formula1>$S$89:$S$92</formula1>
    </dataValidation>
    <dataValidation type="list" allowBlank="1" showInputMessage="1" showErrorMessage="1" sqref="K81">
      <formula1>$K$89:$K$117</formula1>
    </dataValidation>
    <dataValidation type="list" allowBlank="1" showInputMessage="1" showErrorMessage="1" sqref="L81">
      <formula1>$L$89:$L$118</formula1>
    </dataValidation>
    <dataValidation type="list" allowBlank="1" showInputMessage="1" showErrorMessage="1" sqref="Z81">
      <formula1>$Z$89:$Z$109</formula1>
    </dataValidation>
    <dataValidation type="list" allowBlank="1" showInputMessage="1" showErrorMessage="1" sqref="R14 R53 R22 R38 R45 R65">
      <formula1>$R$81:$R$81</formula1>
    </dataValidation>
    <dataValidation type="list" allowBlank="1" showInputMessage="1" showErrorMessage="1" sqref="N13:N81">
      <formula1>$N$85:$N$94</formula1>
    </dataValidation>
    <dataValidation type="list" allowBlank="1" showInputMessage="1" showErrorMessage="1" sqref="Z14 Z65 Z45 Z38 Z22 Z53">
      <formula1>$Y$81:$Y$97</formula1>
    </dataValidation>
    <dataValidation type="list" allowBlank="1" showInputMessage="1" showErrorMessage="1" sqref="L14 L65 L45 L38 L22 L53">
      <formula1>$K$81:$K$106</formula1>
    </dataValidation>
    <dataValidation type="list" allowBlank="1" showInputMessage="1" showErrorMessage="1" sqref="K14 K65 K45 K38 K22 K53">
      <formula1>$J$81:$J$105</formula1>
    </dataValidation>
    <dataValidation type="list" allowBlank="1" showInputMessage="1" showErrorMessage="1" sqref="V14 V65 V45 V38 V22 V53">
      <formula1>$U$81:$U$81</formula1>
    </dataValidation>
    <dataValidation type="list" allowBlank="1" showInputMessage="1" showErrorMessage="1" sqref="S14 S65 S45 S38 S22 S53">
      <formula1>$S$81:$S$81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22" zoomScale="55" zoomScaleNormal="55" workbookViewId="0">
      <selection activeCell="B22" sqref="B22"/>
    </sheetView>
  </sheetViews>
  <sheetFormatPr baseColWidth="10" defaultColWidth="11" defaultRowHeight="14" x14ac:dyDescent="0.3"/>
  <cols>
    <col min="1" max="1" width="18.33203125" style="130" customWidth="1"/>
    <col min="2" max="2" width="17" style="7" customWidth="1"/>
    <col min="3" max="3" width="60.08203125" style="132" customWidth="1"/>
    <col min="4" max="16384" width="11" style="7"/>
  </cols>
  <sheetData>
    <row r="1" spans="1:3" x14ac:dyDescent="0.3">
      <c r="A1" s="143" t="s">
        <v>168</v>
      </c>
      <c r="B1" s="144"/>
      <c r="C1" s="145"/>
    </row>
    <row r="2" spans="1:3" ht="14.5" thickBot="1" x14ac:dyDescent="0.35">
      <c r="A2" s="146"/>
      <c r="B2" s="147"/>
      <c r="C2" s="148"/>
    </row>
    <row r="3" spans="1:3" ht="26" x14ac:dyDescent="0.3">
      <c r="A3" s="126" t="s">
        <v>88</v>
      </c>
      <c r="B3" s="127" t="s">
        <v>169</v>
      </c>
      <c r="C3" s="126" t="s">
        <v>170</v>
      </c>
    </row>
    <row r="4" spans="1:3" ht="37.5" x14ac:dyDescent="0.3">
      <c r="A4" s="26" t="s">
        <v>171</v>
      </c>
      <c r="B4" s="128">
        <v>10</v>
      </c>
      <c r="C4" s="129" t="s">
        <v>172</v>
      </c>
    </row>
    <row r="5" spans="1:3" ht="37.5" x14ac:dyDescent="0.3">
      <c r="A5" s="26" t="s">
        <v>173</v>
      </c>
      <c r="B5" s="128">
        <v>6</v>
      </c>
      <c r="C5" s="129" t="s">
        <v>174</v>
      </c>
    </row>
    <row r="6" spans="1:3" ht="37.5" x14ac:dyDescent="0.3">
      <c r="A6" s="26" t="s">
        <v>175</v>
      </c>
      <c r="B6" s="128">
        <v>2</v>
      </c>
      <c r="C6" s="129" t="s">
        <v>176</v>
      </c>
    </row>
    <row r="7" spans="1:3" ht="50" x14ac:dyDescent="0.3">
      <c r="A7" s="26" t="s">
        <v>177</v>
      </c>
      <c r="B7" s="128" t="s">
        <v>178</v>
      </c>
      <c r="C7" s="129" t="s">
        <v>179</v>
      </c>
    </row>
    <row r="8" spans="1:3" ht="14.5" thickBot="1" x14ac:dyDescent="0.35">
      <c r="B8" s="131"/>
    </row>
    <row r="9" spans="1:3" x14ac:dyDescent="0.3">
      <c r="A9" s="143" t="s">
        <v>180</v>
      </c>
      <c r="B9" s="144"/>
      <c r="C9" s="145"/>
    </row>
    <row r="10" spans="1:3" ht="14.5" thickBot="1" x14ac:dyDescent="0.35">
      <c r="A10" s="146"/>
      <c r="B10" s="147"/>
      <c r="C10" s="148"/>
    </row>
    <row r="11" spans="1:3" ht="26" x14ac:dyDescent="0.3">
      <c r="A11" s="126" t="s">
        <v>89</v>
      </c>
      <c r="B11" s="127" t="s">
        <v>181</v>
      </c>
      <c r="C11" s="126" t="s">
        <v>170</v>
      </c>
    </row>
    <row r="12" spans="1:3" ht="25" x14ac:dyDescent="0.3">
      <c r="A12" s="26" t="s">
        <v>182</v>
      </c>
      <c r="B12" s="128">
        <v>4</v>
      </c>
      <c r="C12" s="129" t="s">
        <v>183</v>
      </c>
    </row>
    <row r="13" spans="1:3" ht="25" x14ac:dyDescent="0.3">
      <c r="A13" s="26" t="s">
        <v>184</v>
      </c>
      <c r="B13" s="128">
        <v>3</v>
      </c>
      <c r="C13" s="129" t="s">
        <v>185</v>
      </c>
    </row>
    <row r="14" spans="1:3" ht="25" x14ac:dyDescent="0.3">
      <c r="A14" s="26" t="s">
        <v>186</v>
      </c>
      <c r="B14" s="128">
        <v>2</v>
      </c>
      <c r="C14" s="129" t="s">
        <v>187</v>
      </c>
    </row>
    <row r="15" spans="1:3" x14ac:dyDescent="0.3">
      <c r="A15" s="26" t="s">
        <v>188</v>
      </c>
      <c r="B15" s="128">
        <v>1</v>
      </c>
      <c r="C15" s="129" t="s">
        <v>189</v>
      </c>
    </row>
    <row r="16" spans="1:3" ht="14.5" thickBot="1" x14ac:dyDescent="0.35"/>
    <row r="17" spans="1:3" x14ac:dyDescent="0.3">
      <c r="A17" s="143" t="s">
        <v>190</v>
      </c>
      <c r="B17" s="144"/>
      <c r="C17" s="145"/>
    </row>
    <row r="18" spans="1:3" ht="14.5" thickBot="1" x14ac:dyDescent="0.35">
      <c r="A18" s="146"/>
      <c r="B18" s="147"/>
      <c r="C18" s="148"/>
    </row>
    <row r="19" spans="1:3" ht="26" x14ac:dyDescent="0.3">
      <c r="A19" s="126" t="s">
        <v>90</v>
      </c>
      <c r="B19" s="127" t="s">
        <v>191</v>
      </c>
      <c r="C19" s="126" t="s">
        <v>170</v>
      </c>
    </row>
    <row r="20" spans="1:3" ht="37.5" x14ac:dyDescent="0.3">
      <c r="A20" s="26" t="s">
        <v>171</v>
      </c>
      <c r="B20" s="128" t="s">
        <v>192</v>
      </c>
      <c r="C20" s="129" t="s">
        <v>193</v>
      </c>
    </row>
    <row r="21" spans="1:3" ht="50" x14ac:dyDescent="0.3">
      <c r="A21" s="26" t="s">
        <v>173</v>
      </c>
      <c r="B21" s="128" t="s">
        <v>194</v>
      </c>
      <c r="C21" s="129" t="s">
        <v>195</v>
      </c>
    </row>
    <row r="22" spans="1:3" ht="37.5" x14ac:dyDescent="0.3">
      <c r="A22" s="26" t="s">
        <v>196</v>
      </c>
      <c r="B22" s="128" t="s">
        <v>197</v>
      </c>
      <c r="C22" s="129" t="s">
        <v>198</v>
      </c>
    </row>
    <row r="23" spans="1:3" ht="37.5" x14ac:dyDescent="0.3">
      <c r="A23" s="26" t="s">
        <v>177</v>
      </c>
      <c r="B23" s="128" t="s">
        <v>199</v>
      </c>
      <c r="C23" s="129" t="s">
        <v>200</v>
      </c>
    </row>
    <row r="24" spans="1:3" ht="14.5" thickBot="1" x14ac:dyDescent="0.35"/>
    <row r="25" spans="1:3" x14ac:dyDescent="0.3">
      <c r="A25" s="143" t="s">
        <v>201</v>
      </c>
      <c r="B25" s="144"/>
      <c r="C25" s="145"/>
    </row>
    <row r="26" spans="1:3" ht="14.5" thickBot="1" x14ac:dyDescent="0.35">
      <c r="A26" s="146"/>
      <c r="B26" s="147"/>
      <c r="C26" s="148"/>
    </row>
    <row r="27" spans="1:3" ht="26" x14ac:dyDescent="0.3">
      <c r="A27" s="126" t="s">
        <v>92</v>
      </c>
      <c r="B27" s="127" t="s">
        <v>202</v>
      </c>
      <c r="C27" s="126" t="s">
        <v>170</v>
      </c>
    </row>
    <row r="28" spans="1:3" x14ac:dyDescent="0.3">
      <c r="A28" s="26" t="s">
        <v>203</v>
      </c>
      <c r="B28" s="128">
        <v>100</v>
      </c>
      <c r="C28" s="129" t="s">
        <v>204</v>
      </c>
    </row>
    <row r="29" spans="1:3" ht="25" x14ac:dyDescent="0.3">
      <c r="A29" s="26" t="s">
        <v>205</v>
      </c>
      <c r="B29" s="128">
        <v>60</v>
      </c>
      <c r="C29" s="129" t="s">
        <v>206</v>
      </c>
    </row>
    <row r="30" spans="1:3" x14ac:dyDescent="0.3">
      <c r="A30" s="26" t="s">
        <v>207</v>
      </c>
      <c r="B30" s="128">
        <v>25</v>
      </c>
      <c r="C30" s="129" t="s">
        <v>208</v>
      </c>
    </row>
    <row r="31" spans="1:3" x14ac:dyDescent="0.3">
      <c r="A31" s="26" t="s">
        <v>209</v>
      </c>
      <c r="B31" s="128">
        <v>10</v>
      </c>
      <c r="C31" s="129" t="s">
        <v>210</v>
      </c>
    </row>
    <row r="32" spans="1:3" ht="14.5" thickBot="1" x14ac:dyDescent="0.35"/>
    <row r="33" spans="1:3" x14ac:dyDescent="0.3">
      <c r="A33" s="143" t="s">
        <v>211</v>
      </c>
      <c r="B33" s="144"/>
      <c r="C33" s="145"/>
    </row>
    <row r="34" spans="1:3" ht="14.5" thickBot="1" x14ac:dyDescent="0.35">
      <c r="A34" s="146"/>
      <c r="B34" s="147"/>
      <c r="C34" s="148"/>
    </row>
    <row r="35" spans="1:3" x14ac:dyDescent="0.3">
      <c r="A35" s="126" t="s">
        <v>212</v>
      </c>
      <c r="B35" s="127" t="s">
        <v>213</v>
      </c>
      <c r="C35" s="126" t="s">
        <v>170</v>
      </c>
    </row>
    <row r="36" spans="1:3" ht="25" x14ac:dyDescent="0.3">
      <c r="A36" s="26" t="s">
        <v>0</v>
      </c>
      <c r="B36" s="128" t="s">
        <v>214</v>
      </c>
      <c r="C36" s="129" t="s">
        <v>215</v>
      </c>
    </row>
    <row r="37" spans="1:3" x14ac:dyDescent="0.3">
      <c r="A37" s="26" t="s">
        <v>1</v>
      </c>
      <c r="B37" s="128" t="s">
        <v>216</v>
      </c>
      <c r="C37" s="129" t="s">
        <v>217</v>
      </c>
    </row>
    <row r="38" spans="1:3" ht="25" x14ac:dyDescent="0.3">
      <c r="A38" s="26" t="s">
        <v>2</v>
      </c>
      <c r="B38" s="128" t="s">
        <v>218</v>
      </c>
      <c r="C38" s="129" t="s">
        <v>219</v>
      </c>
    </row>
    <row r="39" spans="1:3" ht="37.5" x14ac:dyDescent="0.3">
      <c r="A39" s="26" t="s">
        <v>3</v>
      </c>
      <c r="B39" s="128">
        <v>20</v>
      </c>
      <c r="C39" s="129" t="s">
        <v>220</v>
      </c>
    </row>
    <row r="40" spans="1:3" ht="14.5" thickBot="1" x14ac:dyDescent="0.35"/>
    <row r="41" spans="1:3" x14ac:dyDescent="0.3">
      <c r="A41" s="143" t="s">
        <v>16</v>
      </c>
      <c r="B41" s="144"/>
      <c r="C41" s="145"/>
    </row>
    <row r="42" spans="1:3" ht="14.5" thickBot="1" x14ac:dyDescent="0.35">
      <c r="A42" s="146"/>
      <c r="B42" s="147"/>
      <c r="C42" s="148"/>
    </row>
    <row r="43" spans="1:3" x14ac:dyDescent="0.3">
      <c r="A43" s="126" t="s">
        <v>212</v>
      </c>
      <c r="B43" s="127" t="s">
        <v>213</v>
      </c>
      <c r="C43" s="126" t="s">
        <v>170</v>
      </c>
    </row>
    <row r="44" spans="1:3" x14ac:dyDescent="0.3">
      <c r="A44" s="26" t="s">
        <v>0</v>
      </c>
      <c r="B44" s="128" t="s">
        <v>221</v>
      </c>
      <c r="C44" s="129" t="s">
        <v>222</v>
      </c>
    </row>
    <row r="45" spans="1:3" ht="37.5" x14ac:dyDescent="0.3">
      <c r="A45" s="26" t="s">
        <v>1</v>
      </c>
      <c r="B45" s="128" t="s">
        <v>223</v>
      </c>
      <c r="C45" s="129" t="s">
        <v>224</v>
      </c>
    </row>
    <row r="46" spans="1:3" x14ac:dyDescent="0.3">
      <c r="A46" s="26" t="s">
        <v>2</v>
      </c>
      <c r="B46" s="128" t="s">
        <v>225</v>
      </c>
      <c r="C46" s="129" t="s">
        <v>226</v>
      </c>
    </row>
    <row r="47" spans="1:3" x14ac:dyDescent="0.3">
      <c r="A47" s="26" t="s">
        <v>3</v>
      </c>
      <c r="B47" s="128" t="s">
        <v>227</v>
      </c>
      <c r="C47" s="129" t="s">
        <v>228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" x14ac:dyDescent="0.3"/>
  <cols>
    <col min="1" max="1" width="6.83203125" customWidth="1"/>
    <col min="2" max="2" width="23.582031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58203125" customWidth="1"/>
    <col min="8" max="8" width="14" customWidth="1"/>
    <col min="9" max="9" width="13.58203125" customWidth="1"/>
    <col min="10" max="10" width="15" customWidth="1"/>
    <col min="11" max="11" width="16.83203125" customWidth="1"/>
  </cols>
  <sheetData>
    <row r="2" spans="2:257" ht="21" x14ac:dyDescent="0.6">
      <c r="B2" s="149" t="s">
        <v>74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3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  <c r="IW2" s="151"/>
    </row>
    <row r="3" spans="2:257" ht="21" x14ac:dyDescent="0.6">
      <c r="B3" s="152" t="s">
        <v>75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3"/>
      <c r="P3" s="153"/>
      <c r="Q3" s="151"/>
      <c r="R3" s="153"/>
      <c r="S3" s="151"/>
      <c r="T3" s="153"/>
      <c r="U3" s="151"/>
      <c r="V3" s="153"/>
      <c r="W3" s="151"/>
      <c r="X3" s="153"/>
      <c r="Y3" s="151"/>
      <c r="Z3" s="153"/>
      <c r="AA3" s="151"/>
      <c r="AB3" s="153"/>
      <c r="AC3" s="151"/>
      <c r="AD3" s="153"/>
      <c r="AE3" s="151"/>
      <c r="AF3" s="153"/>
      <c r="AG3" s="151"/>
      <c r="AH3" s="153"/>
      <c r="AI3" s="151"/>
      <c r="AJ3" s="153"/>
      <c r="AK3" s="151"/>
      <c r="AL3" s="153"/>
      <c r="AM3" s="151"/>
      <c r="AN3" s="153"/>
      <c r="AO3" s="151"/>
      <c r="AP3" s="153"/>
      <c r="AQ3" s="151"/>
      <c r="AR3" s="153"/>
      <c r="AS3" s="151"/>
      <c r="AT3" s="153"/>
      <c r="AU3" s="151"/>
      <c r="AV3" s="153"/>
      <c r="AW3" s="151"/>
      <c r="AX3" s="153"/>
      <c r="AY3" s="151"/>
      <c r="AZ3" s="153"/>
      <c r="BA3" s="151"/>
      <c r="BB3" s="153"/>
      <c r="BC3" s="151"/>
      <c r="BD3" s="153"/>
      <c r="BE3" s="151"/>
      <c r="BF3" s="153"/>
      <c r="BG3" s="151"/>
      <c r="BH3" s="153"/>
      <c r="BI3" s="151"/>
      <c r="BJ3" s="153"/>
      <c r="BK3" s="151"/>
      <c r="BL3" s="153"/>
      <c r="BM3" s="151"/>
      <c r="BN3" s="153"/>
      <c r="BO3" s="151"/>
      <c r="BP3" s="153"/>
      <c r="BQ3" s="151"/>
      <c r="BR3" s="153"/>
      <c r="BS3" s="151"/>
      <c r="BT3" s="153"/>
      <c r="BU3" s="151"/>
      <c r="BV3" s="153"/>
      <c r="BW3" s="151"/>
      <c r="BX3" s="153"/>
      <c r="BY3" s="151"/>
      <c r="BZ3" s="153"/>
      <c r="CA3" s="151"/>
      <c r="CB3" s="153"/>
      <c r="CC3" s="151"/>
      <c r="CD3" s="153"/>
      <c r="CE3" s="151"/>
      <c r="CF3" s="153"/>
      <c r="CG3" s="151"/>
      <c r="CH3" s="153"/>
      <c r="CI3" s="151"/>
      <c r="CJ3" s="153"/>
      <c r="CK3" s="151"/>
      <c r="CL3" s="153"/>
      <c r="CM3" s="151"/>
      <c r="CN3" s="153"/>
      <c r="CO3" s="151"/>
      <c r="CP3" s="153"/>
      <c r="CQ3" s="151"/>
      <c r="CR3" s="153"/>
      <c r="CS3" s="151"/>
      <c r="CT3" s="153"/>
      <c r="CU3" s="151"/>
      <c r="CV3" s="153"/>
      <c r="CW3" s="151"/>
      <c r="CX3" s="153"/>
      <c r="CY3" s="151"/>
      <c r="CZ3" s="153"/>
      <c r="DA3" s="151"/>
      <c r="DB3" s="153"/>
      <c r="DC3" s="151"/>
      <c r="DD3" s="153"/>
      <c r="DE3" s="151"/>
      <c r="DF3" s="153"/>
      <c r="DG3" s="151"/>
      <c r="DH3" s="153"/>
      <c r="DI3" s="151"/>
      <c r="DJ3" s="153"/>
      <c r="DK3" s="151"/>
      <c r="DL3" s="153"/>
      <c r="DM3" s="151"/>
      <c r="DN3" s="153"/>
      <c r="DO3" s="151"/>
      <c r="DP3" s="153"/>
      <c r="DQ3" s="151"/>
      <c r="DR3" s="153"/>
      <c r="DS3" s="151"/>
      <c r="DT3" s="153"/>
      <c r="DU3" s="151"/>
      <c r="DV3" s="153"/>
      <c r="DW3" s="151"/>
      <c r="DX3" s="153"/>
      <c r="DY3" s="151"/>
      <c r="DZ3" s="153"/>
      <c r="EA3" s="151"/>
      <c r="EB3" s="153"/>
      <c r="EC3" s="151"/>
      <c r="ED3" s="153"/>
      <c r="EE3" s="151"/>
      <c r="EF3" s="153"/>
      <c r="EG3" s="151"/>
      <c r="EH3" s="153"/>
      <c r="EI3" s="151"/>
      <c r="EJ3" s="153"/>
      <c r="EK3" s="151"/>
      <c r="EL3" s="153"/>
      <c r="EM3" s="151"/>
      <c r="EN3" s="153"/>
      <c r="EO3" s="151"/>
      <c r="EP3" s="153"/>
      <c r="EQ3" s="151"/>
      <c r="ER3" s="153"/>
      <c r="ES3" s="151"/>
      <c r="ET3" s="153"/>
      <c r="EU3" s="151"/>
      <c r="EV3" s="153"/>
      <c r="EW3" s="151"/>
      <c r="EX3" s="153"/>
      <c r="EY3" s="151"/>
      <c r="EZ3" s="153"/>
      <c r="FA3" s="151"/>
      <c r="FB3" s="153"/>
      <c r="FC3" s="151"/>
      <c r="FD3" s="153"/>
      <c r="FE3" s="151"/>
      <c r="FF3" s="153"/>
      <c r="FG3" s="151"/>
      <c r="FH3" s="153"/>
      <c r="FI3" s="151"/>
      <c r="FJ3" s="153"/>
      <c r="FK3" s="151"/>
      <c r="FL3" s="153"/>
      <c r="FM3" s="151"/>
      <c r="FN3" s="153"/>
      <c r="FO3" s="151"/>
      <c r="FP3" s="153"/>
      <c r="FQ3" s="151"/>
      <c r="FR3" s="153"/>
      <c r="FS3" s="151"/>
      <c r="FT3" s="153"/>
      <c r="FU3" s="151"/>
      <c r="FV3" s="153"/>
      <c r="FW3" s="151"/>
      <c r="FX3" s="153"/>
      <c r="FY3" s="151"/>
      <c r="FZ3" s="153"/>
      <c r="GA3" s="151"/>
      <c r="GB3" s="153"/>
      <c r="GC3" s="151"/>
      <c r="GD3" s="153"/>
      <c r="GE3" s="151"/>
      <c r="GF3" s="153"/>
      <c r="GG3" s="151"/>
      <c r="GH3" s="153"/>
      <c r="GI3" s="151"/>
      <c r="GJ3" s="153"/>
      <c r="GK3" s="151"/>
      <c r="GL3" s="153"/>
      <c r="GM3" s="151"/>
      <c r="GN3" s="153"/>
      <c r="GO3" s="151"/>
      <c r="GP3" s="153"/>
      <c r="GQ3" s="151"/>
      <c r="GR3" s="153"/>
      <c r="GS3" s="151"/>
      <c r="GT3" s="153"/>
      <c r="GU3" s="151"/>
      <c r="GV3" s="153"/>
      <c r="GW3" s="151"/>
      <c r="GX3" s="153"/>
      <c r="GY3" s="151"/>
      <c r="GZ3" s="153"/>
      <c r="HA3" s="151"/>
      <c r="HB3" s="153"/>
      <c r="HC3" s="151"/>
      <c r="HD3" s="153"/>
      <c r="HE3" s="151"/>
      <c r="HF3" s="153"/>
      <c r="HG3" s="151"/>
      <c r="HH3" s="153"/>
      <c r="HI3" s="151"/>
      <c r="HJ3" s="153"/>
      <c r="HK3" s="151"/>
      <c r="HL3" s="153"/>
      <c r="HM3" s="151"/>
      <c r="HN3" s="153"/>
      <c r="HO3" s="151"/>
      <c r="HP3" s="153"/>
      <c r="HQ3" s="151"/>
      <c r="HR3" s="153"/>
      <c r="HS3" s="151"/>
      <c r="HT3" s="153"/>
      <c r="HU3" s="151"/>
      <c r="HV3" s="153"/>
      <c r="HW3" s="151"/>
      <c r="HX3" s="153"/>
      <c r="HY3" s="151"/>
      <c r="HZ3" s="153"/>
      <c r="IA3" s="151"/>
      <c r="IB3" s="153"/>
      <c r="IC3" s="151"/>
      <c r="ID3" s="153"/>
      <c r="IE3" s="151"/>
      <c r="IF3" s="153"/>
      <c r="IG3" s="151"/>
      <c r="IH3" s="153"/>
      <c r="II3" s="151"/>
      <c r="IJ3" s="153"/>
      <c r="IK3" s="151"/>
      <c r="IL3" s="153"/>
      <c r="IM3" s="151"/>
      <c r="IN3" s="153"/>
      <c r="IO3" s="151"/>
      <c r="IP3" s="153"/>
      <c r="IQ3" s="151"/>
      <c r="IR3" s="153"/>
      <c r="IS3" s="151"/>
      <c r="IT3" s="153"/>
      <c r="IU3" s="151"/>
      <c r="IV3" s="153"/>
      <c r="IW3" s="151"/>
    </row>
    <row r="4" spans="2:257" ht="14.5" thickBot="1" x14ac:dyDescent="0.35"/>
    <row r="5" spans="2:257" ht="60" customHeight="1" thickBot="1" x14ac:dyDescent="0.3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3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3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4.5" thickBot="1" x14ac:dyDescent="0.35">
      <c r="B8" s="14" t="s">
        <v>72</v>
      </c>
      <c r="C8" s="22" t="s">
        <v>48</v>
      </c>
      <c r="D8" s="95"/>
      <c r="E8" t="e">
        <f>#REF!</f>
        <v>#REF!</v>
      </c>
    </row>
    <row r="9" spans="2:257" ht="14.5" thickBot="1" x14ac:dyDescent="0.35">
      <c r="B9" s="14" t="s">
        <v>72</v>
      </c>
      <c r="C9" s="22" t="s">
        <v>48</v>
      </c>
      <c r="D9" s="101"/>
      <c r="E9" t="e">
        <f>#REF!</f>
        <v>#REF!</v>
      </c>
    </row>
    <row r="10" spans="2:257" ht="14.5" thickBot="1" x14ac:dyDescent="0.3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3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35">
      <c r="B12" s="14" t="s">
        <v>22</v>
      </c>
      <c r="C12" s="24" t="s">
        <v>47</v>
      </c>
      <c r="D12" s="99"/>
    </row>
    <row r="13" spans="2:257" ht="14.25" customHeight="1" thickBot="1" x14ac:dyDescent="0.35">
      <c r="B13" s="14" t="s">
        <v>22</v>
      </c>
      <c r="C13" s="24" t="s">
        <v>47</v>
      </c>
      <c r="D13" s="100"/>
    </row>
    <row r="14" spans="2:257" ht="14.25" customHeight="1" thickBot="1" x14ac:dyDescent="0.35">
      <c r="B14" s="14" t="s">
        <v>22</v>
      </c>
      <c r="C14" s="24" t="s">
        <v>47</v>
      </c>
      <c r="D14" s="100"/>
    </row>
    <row r="15" spans="2:257" ht="14.25" customHeight="1" thickBot="1" x14ac:dyDescent="0.35">
      <c r="B15" s="14" t="s">
        <v>22</v>
      </c>
      <c r="C15" s="24" t="s">
        <v>47</v>
      </c>
      <c r="D15" s="95"/>
    </row>
    <row r="16" spans="2:257" ht="14.25" customHeight="1" thickBot="1" x14ac:dyDescent="0.35">
      <c r="B16" s="14" t="s">
        <v>22</v>
      </c>
      <c r="C16" s="24" t="s">
        <v>47</v>
      </c>
      <c r="D16" s="95"/>
    </row>
    <row r="17" spans="2:5" ht="14.25" customHeight="1" thickBot="1" x14ac:dyDescent="0.35">
      <c r="B17" s="14" t="s">
        <v>22</v>
      </c>
      <c r="C17" s="24" t="s">
        <v>47</v>
      </c>
      <c r="D17" s="100"/>
    </row>
    <row r="18" spans="2:5" ht="14.25" customHeight="1" thickBot="1" x14ac:dyDescent="0.35">
      <c r="B18" s="14" t="s">
        <v>22</v>
      </c>
      <c r="C18" s="24" t="s">
        <v>47</v>
      </c>
      <c r="D18" s="100"/>
    </row>
    <row r="19" spans="2:5" ht="14.25" customHeight="1" thickBot="1" x14ac:dyDescent="0.35">
      <c r="B19" s="14" t="s">
        <v>22</v>
      </c>
      <c r="C19" s="24" t="s">
        <v>47</v>
      </c>
      <c r="D19" s="95"/>
    </row>
    <row r="20" spans="2:5" ht="17.25" customHeight="1" thickBot="1" x14ac:dyDescent="0.35">
      <c r="B20" s="14" t="s">
        <v>44</v>
      </c>
      <c r="C20" s="24" t="s">
        <v>47</v>
      </c>
      <c r="D20" s="102"/>
    </row>
    <row r="21" spans="2:5" ht="15.75" customHeight="1" thickBot="1" x14ac:dyDescent="0.3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3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3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3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3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3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3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3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3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3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3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3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3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3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3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3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3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35">
      <c r="B38" s="14" t="s">
        <v>44</v>
      </c>
      <c r="C38" s="23" t="s">
        <v>27</v>
      </c>
      <c r="D38" s="105"/>
      <c r="E38" t="e">
        <f>#REF!</f>
        <v>#REF!</v>
      </c>
    </row>
    <row r="39" spans="2:5" ht="14.5" thickBot="1" x14ac:dyDescent="0.35">
      <c r="B39" s="14" t="s">
        <v>20</v>
      </c>
      <c r="C39" s="23" t="s">
        <v>27</v>
      </c>
      <c r="D39" s="101"/>
      <c r="E39" t="e">
        <f>#REF!</f>
        <v>#REF!</v>
      </c>
    </row>
    <row r="40" spans="2:5" ht="14.5" thickBot="1" x14ac:dyDescent="0.35">
      <c r="B40" s="14" t="s">
        <v>21</v>
      </c>
      <c r="C40" s="23" t="s">
        <v>27</v>
      </c>
      <c r="D40" s="101"/>
      <c r="E40" t="e">
        <f>#REF!</f>
        <v>#REF!</v>
      </c>
    </row>
    <row r="41" spans="2:5" ht="14.5" thickBot="1" x14ac:dyDescent="0.3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3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35">
      <c r="B43" s="14" t="s">
        <v>44</v>
      </c>
      <c r="C43" s="23" t="s">
        <v>27</v>
      </c>
      <c r="D43" s="102"/>
    </row>
    <row r="44" spans="2:5" ht="18.75" customHeight="1" thickBot="1" x14ac:dyDescent="0.35">
      <c r="B44" s="96" t="s">
        <v>44</v>
      </c>
      <c r="C44" s="23" t="s">
        <v>27</v>
      </c>
      <c r="D44" s="102"/>
    </row>
    <row r="45" spans="2:5" ht="17.25" customHeight="1" thickBot="1" x14ac:dyDescent="0.35">
      <c r="B45" s="108" t="s">
        <v>44</v>
      </c>
      <c r="C45" s="97" t="s">
        <v>27</v>
      </c>
      <c r="D45" s="102"/>
    </row>
    <row r="46" spans="2:5" ht="12.75" customHeight="1" thickBot="1" x14ac:dyDescent="0.35">
      <c r="B46" s="109" t="s">
        <v>20</v>
      </c>
      <c r="C46" s="97" t="s">
        <v>27</v>
      </c>
      <c r="D46" s="95"/>
    </row>
    <row r="47" spans="2:5" ht="12.75" customHeight="1" thickBot="1" x14ac:dyDescent="0.35">
      <c r="B47" s="109" t="s">
        <v>21</v>
      </c>
      <c r="C47" s="97" t="s">
        <v>27</v>
      </c>
      <c r="D47" s="102"/>
    </row>
    <row r="48" spans="2:5" ht="13.5" customHeight="1" thickBot="1" x14ac:dyDescent="0.35">
      <c r="B48" s="109" t="s">
        <v>44</v>
      </c>
      <c r="C48" s="97" t="s">
        <v>27</v>
      </c>
      <c r="D48" s="15"/>
    </row>
    <row r="49" spans="2:15" ht="16.5" customHeight="1" thickBot="1" x14ac:dyDescent="0.35">
      <c r="B49" s="109" t="s">
        <v>44</v>
      </c>
      <c r="C49" s="97" t="s">
        <v>27</v>
      </c>
      <c r="D49" s="15"/>
    </row>
    <row r="50" spans="2:15" ht="12.75" customHeight="1" thickBot="1" x14ac:dyDescent="0.35">
      <c r="B50" s="109" t="s">
        <v>21</v>
      </c>
      <c r="C50" s="97" t="s">
        <v>27</v>
      </c>
      <c r="D50" s="101"/>
    </row>
    <row r="51" spans="2:15" ht="15.75" customHeight="1" thickBot="1" x14ac:dyDescent="0.35">
      <c r="B51" s="109" t="s">
        <v>44</v>
      </c>
      <c r="C51" s="97" t="s">
        <v>27</v>
      </c>
      <c r="D51" s="105"/>
    </row>
    <row r="52" spans="2:15" ht="14.5" thickBot="1" x14ac:dyDescent="0.35">
      <c r="B52" s="110" t="s">
        <v>46</v>
      </c>
      <c r="C52" s="98" t="s">
        <v>27</v>
      </c>
      <c r="D52" s="102"/>
    </row>
    <row r="53" spans="2:15" ht="14.5" thickBot="1" x14ac:dyDescent="0.35">
      <c r="B53" s="108" t="s">
        <v>24</v>
      </c>
      <c r="C53" s="111" t="s">
        <v>27</v>
      </c>
      <c r="D53" s="95"/>
    </row>
    <row r="54" spans="2:15" x14ac:dyDescent="0.3">
      <c r="B54" s="5"/>
      <c r="C54" s="6"/>
    </row>
    <row r="55" spans="2:15" ht="30" customHeight="1" x14ac:dyDescent="0.3">
      <c r="B55" s="5"/>
      <c r="C55" s="6"/>
      <c r="G55" s="154" t="s">
        <v>43</v>
      </c>
      <c r="H55" s="155"/>
      <c r="I55" s="155"/>
      <c r="J55" s="155"/>
      <c r="K55" s="155"/>
      <c r="L55" s="155"/>
      <c r="M55" s="155"/>
      <c r="N55" s="155"/>
      <c r="O55" s="156"/>
    </row>
    <row r="56" spans="2:15" ht="48" x14ac:dyDescent="0.3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3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3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3">
      <c r="B59" s="19"/>
      <c r="C59" s="7"/>
    </row>
    <row r="60" spans="2:15" x14ac:dyDescent="0.3">
      <c r="B60" s="19"/>
      <c r="C60" s="7"/>
    </row>
    <row r="61" spans="2:15" x14ac:dyDescent="0.3">
      <c r="B61" s="19"/>
      <c r="C61" s="7"/>
    </row>
    <row r="62" spans="2:15" x14ac:dyDescent="0.3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" x14ac:dyDescent="0.3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58203125" customWidth="1"/>
    <col min="6" max="6" width="13.33203125" customWidth="1"/>
    <col min="7" max="7" width="13.58203125" customWidth="1"/>
    <col min="8" max="8" width="14" customWidth="1"/>
    <col min="9" max="9" width="12.33203125" customWidth="1"/>
    <col min="10" max="10" width="12.08203125" customWidth="1"/>
    <col min="11" max="11" width="12" customWidth="1"/>
  </cols>
  <sheetData>
    <row r="2" spans="1:256" ht="21" x14ac:dyDescent="0.6">
      <c r="A2" s="149" t="s">
        <v>73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3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pans="1:256" ht="21" x14ac:dyDescent="0.6">
      <c r="A3" s="160" t="s">
        <v>29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/>
      <c r="O3" s="153"/>
      <c r="P3" s="151"/>
      <c r="Q3" s="153"/>
      <c r="R3" s="151"/>
      <c r="S3" s="153"/>
      <c r="T3" s="151"/>
      <c r="U3" s="153"/>
      <c r="V3" s="151"/>
      <c r="W3" s="153"/>
      <c r="X3" s="151"/>
      <c r="Y3" s="153"/>
      <c r="Z3" s="151"/>
      <c r="AA3" s="153"/>
      <c r="AB3" s="151"/>
      <c r="AC3" s="153"/>
      <c r="AD3" s="151"/>
      <c r="AE3" s="153"/>
      <c r="AF3" s="151"/>
      <c r="AG3" s="153"/>
      <c r="AH3" s="151"/>
      <c r="AI3" s="153"/>
      <c r="AJ3" s="151"/>
      <c r="AK3" s="153"/>
      <c r="AL3" s="151"/>
      <c r="AM3" s="153"/>
      <c r="AN3" s="151"/>
      <c r="AO3" s="153"/>
      <c r="AP3" s="151"/>
      <c r="AQ3" s="153"/>
      <c r="AR3" s="151"/>
      <c r="AS3" s="153"/>
      <c r="AT3" s="151"/>
      <c r="AU3" s="153"/>
      <c r="AV3" s="151"/>
      <c r="AW3" s="153"/>
      <c r="AX3" s="151"/>
      <c r="AY3" s="153"/>
      <c r="AZ3" s="151"/>
      <c r="BA3" s="153"/>
      <c r="BB3" s="151"/>
      <c r="BC3" s="153"/>
      <c r="BD3" s="151"/>
      <c r="BE3" s="153"/>
      <c r="BF3" s="151"/>
      <c r="BG3" s="153"/>
      <c r="BH3" s="151"/>
      <c r="BI3" s="153"/>
      <c r="BJ3" s="151"/>
      <c r="BK3" s="153"/>
      <c r="BL3" s="151"/>
      <c r="BM3" s="153"/>
      <c r="BN3" s="151"/>
      <c r="BO3" s="153"/>
      <c r="BP3" s="151"/>
      <c r="BQ3" s="153"/>
      <c r="BR3" s="151"/>
      <c r="BS3" s="153"/>
      <c r="BT3" s="151"/>
      <c r="BU3" s="153"/>
      <c r="BV3" s="151"/>
      <c r="BW3" s="153"/>
      <c r="BX3" s="151"/>
      <c r="BY3" s="153"/>
      <c r="BZ3" s="151"/>
      <c r="CA3" s="153"/>
      <c r="CB3" s="151"/>
      <c r="CC3" s="153"/>
      <c r="CD3" s="151"/>
      <c r="CE3" s="153"/>
      <c r="CF3" s="151"/>
      <c r="CG3" s="153"/>
      <c r="CH3" s="151"/>
      <c r="CI3" s="153"/>
      <c r="CJ3" s="151"/>
      <c r="CK3" s="153"/>
      <c r="CL3" s="151"/>
      <c r="CM3" s="153"/>
      <c r="CN3" s="151"/>
      <c r="CO3" s="153"/>
      <c r="CP3" s="151"/>
      <c r="CQ3" s="153"/>
      <c r="CR3" s="151"/>
      <c r="CS3" s="153"/>
      <c r="CT3" s="151"/>
      <c r="CU3" s="153"/>
      <c r="CV3" s="151"/>
      <c r="CW3" s="153"/>
      <c r="CX3" s="151"/>
      <c r="CY3" s="153"/>
      <c r="CZ3" s="151"/>
      <c r="DA3" s="153"/>
      <c r="DB3" s="151"/>
      <c r="DC3" s="153"/>
      <c r="DD3" s="151"/>
      <c r="DE3" s="153"/>
      <c r="DF3" s="151"/>
      <c r="DG3" s="153"/>
      <c r="DH3" s="151"/>
      <c r="DI3" s="153"/>
      <c r="DJ3" s="151"/>
      <c r="DK3" s="153"/>
      <c r="DL3" s="151"/>
      <c r="DM3" s="153"/>
      <c r="DN3" s="151"/>
      <c r="DO3" s="153"/>
      <c r="DP3" s="151"/>
      <c r="DQ3" s="153"/>
      <c r="DR3" s="151"/>
      <c r="DS3" s="153"/>
      <c r="DT3" s="151"/>
      <c r="DU3" s="153"/>
      <c r="DV3" s="151"/>
      <c r="DW3" s="153"/>
      <c r="DX3" s="151"/>
      <c r="DY3" s="153"/>
      <c r="DZ3" s="151"/>
      <c r="EA3" s="153"/>
      <c r="EB3" s="151"/>
      <c r="EC3" s="153"/>
      <c r="ED3" s="151"/>
      <c r="EE3" s="153"/>
      <c r="EF3" s="151"/>
      <c r="EG3" s="153"/>
      <c r="EH3" s="151"/>
      <c r="EI3" s="153"/>
      <c r="EJ3" s="151"/>
      <c r="EK3" s="153"/>
      <c r="EL3" s="151"/>
      <c r="EM3" s="153"/>
      <c r="EN3" s="151"/>
      <c r="EO3" s="153"/>
      <c r="EP3" s="151"/>
      <c r="EQ3" s="153"/>
      <c r="ER3" s="151"/>
      <c r="ES3" s="153"/>
      <c r="ET3" s="151"/>
      <c r="EU3" s="153"/>
      <c r="EV3" s="151"/>
      <c r="EW3" s="153"/>
      <c r="EX3" s="151"/>
      <c r="EY3" s="153"/>
      <c r="EZ3" s="151"/>
      <c r="FA3" s="153"/>
      <c r="FB3" s="151"/>
      <c r="FC3" s="153"/>
      <c r="FD3" s="151"/>
      <c r="FE3" s="153"/>
      <c r="FF3" s="151"/>
      <c r="FG3" s="153"/>
      <c r="FH3" s="151"/>
      <c r="FI3" s="153"/>
      <c r="FJ3" s="151"/>
      <c r="FK3" s="153"/>
      <c r="FL3" s="151"/>
      <c r="FM3" s="153"/>
      <c r="FN3" s="151"/>
      <c r="FO3" s="153"/>
      <c r="FP3" s="151"/>
      <c r="FQ3" s="153"/>
      <c r="FR3" s="151"/>
      <c r="FS3" s="153"/>
      <c r="FT3" s="151"/>
      <c r="FU3" s="153"/>
      <c r="FV3" s="151"/>
      <c r="FW3" s="153"/>
      <c r="FX3" s="151"/>
      <c r="FY3" s="153"/>
      <c r="FZ3" s="151"/>
      <c r="GA3" s="153"/>
      <c r="GB3" s="151"/>
      <c r="GC3" s="153"/>
      <c r="GD3" s="151"/>
      <c r="GE3" s="153"/>
      <c r="GF3" s="151"/>
      <c r="GG3" s="153"/>
      <c r="GH3" s="151"/>
      <c r="GI3" s="153"/>
      <c r="GJ3" s="151"/>
      <c r="GK3" s="153"/>
      <c r="GL3" s="151"/>
      <c r="GM3" s="153"/>
      <c r="GN3" s="151"/>
      <c r="GO3" s="153"/>
      <c r="GP3" s="151"/>
      <c r="GQ3" s="153"/>
      <c r="GR3" s="151"/>
      <c r="GS3" s="153"/>
      <c r="GT3" s="151"/>
      <c r="GU3" s="153"/>
      <c r="GV3" s="151"/>
      <c r="GW3" s="153"/>
      <c r="GX3" s="151"/>
      <c r="GY3" s="153"/>
      <c r="GZ3" s="151"/>
      <c r="HA3" s="153"/>
      <c r="HB3" s="151"/>
      <c r="HC3" s="153"/>
      <c r="HD3" s="151"/>
      <c r="HE3" s="153"/>
      <c r="HF3" s="151"/>
      <c r="HG3" s="153"/>
      <c r="HH3" s="151"/>
      <c r="HI3" s="153"/>
      <c r="HJ3" s="151"/>
      <c r="HK3" s="153"/>
      <c r="HL3" s="151"/>
      <c r="HM3" s="153"/>
      <c r="HN3" s="151"/>
      <c r="HO3" s="153"/>
      <c r="HP3" s="151"/>
      <c r="HQ3" s="153"/>
      <c r="HR3" s="151"/>
      <c r="HS3" s="153"/>
      <c r="HT3" s="151"/>
      <c r="HU3" s="153"/>
      <c r="HV3" s="151"/>
      <c r="HW3" s="153"/>
      <c r="HX3" s="151"/>
      <c r="HY3" s="153"/>
      <c r="HZ3" s="151"/>
      <c r="IA3" s="153"/>
      <c r="IB3" s="151"/>
      <c r="IC3" s="153"/>
      <c r="ID3" s="151"/>
      <c r="IE3" s="153"/>
      <c r="IF3" s="151"/>
      <c r="IG3" s="153"/>
      <c r="IH3" s="151"/>
      <c r="II3" s="153"/>
      <c r="IJ3" s="151"/>
      <c r="IK3" s="153"/>
      <c r="IL3" s="151"/>
      <c r="IM3" s="153"/>
      <c r="IN3" s="151"/>
      <c r="IO3" s="153"/>
      <c r="IP3" s="151"/>
      <c r="IQ3" s="153"/>
      <c r="IR3" s="151"/>
      <c r="IS3" s="153"/>
      <c r="IT3" s="151"/>
      <c r="IU3" s="153"/>
      <c r="IV3" s="151"/>
    </row>
    <row r="5" spans="1:256" ht="60" customHeight="1" thickBot="1" x14ac:dyDescent="0.3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5" thickBot="1" x14ac:dyDescent="0.3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3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4.5" thickBot="1" x14ac:dyDescent="0.3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4.5" thickBot="1" x14ac:dyDescent="0.3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4.5" thickBot="1" x14ac:dyDescent="0.3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3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3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4.5" thickBot="1" x14ac:dyDescent="0.3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3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35">
      <c r="A34" s="10" t="s">
        <v>31</v>
      </c>
      <c r="B34" s="12" t="s">
        <v>27</v>
      </c>
    </row>
    <row r="35" spans="1:4" ht="18.75" customHeight="1" thickBot="1" x14ac:dyDescent="0.35">
      <c r="A35" s="10" t="s">
        <v>31</v>
      </c>
      <c r="B35" s="12" t="s">
        <v>27</v>
      </c>
    </row>
    <row r="36" spans="1:4" ht="14.5" thickBot="1" x14ac:dyDescent="0.35">
      <c r="A36" s="10" t="s">
        <v>21</v>
      </c>
      <c r="B36" s="12" t="s">
        <v>27</v>
      </c>
    </row>
    <row r="37" spans="1:4" ht="14.5" thickBot="1" x14ac:dyDescent="0.35">
      <c r="A37" s="10" t="s">
        <v>21</v>
      </c>
      <c r="B37" s="12" t="s">
        <v>27</v>
      </c>
    </row>
    <row r="38" spans="1:4" ht="14.5" thickBot="1" x14ac:dyDescent="0.35">
      <c r="A38" s="10" t="s">
        <v>21</v>
      </c>
      <c r="B38" s="12" t="s">
        <v>27</v>
      </c>
    </row>
    <row r="39" spans="1:4" ht="14.5" thickBot="1" x14ac:dyDescent="0.35">
      <c r="A39" s="10" t="s">
        <v>21</v>
      </c>
      <c r="B39" s="12" t="s">
        <v>27</v>
      </c>
    </row>
    <row r="40" spans="1:4" ht="19.5" customHeight="1" thickBot="1" x14ac:dyDescent="0.35">
      <c r="A40" s="10" t="s">
        <v>31</v>
      </c>
      <c r="B40" s="12" t="s">
        <v>27</v>
      </c>
    </row>
    <row r="41" spans="1:4" ht="18.75" customHeight="1" thickBot="1" x14ac:dyDescent="0.35">
      <c r="A41" s="10" t="s">
        <v>31</v>
      </c>
      <c r="B41" s="12" t="s">
        <v>27</v>
      </c>
    </row>
    <row r="42" spans="1:4" ht="14.5" thickBot="1" x14ac:dyDescent="0.35">
      <c r="A42" s="10" t="s">
        <v>21</v>
      </c>
      <c r="B42" s="12" t="s">
        <v>27</v>
      </c>
    </row>
    <row r="43" spans="1:4" ht="19.5" customHeight="1" thickBot="1" x14ac:dyDescent="0.35">
      <c r="A43" s="10" t="s">
        <v>31</v>
      </c>
      <c r="B43" s="12" t="s">
        <v>27</v>
      </c>
    </row>
    <row r="44" spans="1:4" ht="14.5" thickBot="1" x14ac:dyDescent="0.35">
      <c r="A44" s="10" t="s">
        <v>21</v>
      </c>
      <c r="B44" s="12" t="s">
        <v>27</v>
      </c>
    </row>
    <row r="45" spans="1:4" ht="19.5" customHeight="1" thickBot="1" x14ac:dyDescent="0.35">
      <c r="A45" s="10" t="s">
        <v>31</v>
      </c>
      <c r="B45" s="12" t="s">
        <v>27</v>
      </c>
    </row>
    <row r="46" spans="1:4" ht="19.5" customHeight="1" thickBot="1" x14ac:dyDescent="0.35">
      <c r="A46" s="10" t="s">
        <v>31</v>
      </c>
      <c r="B46" s="12" t="s">
        <v>27</v>
      </c>
    </row>
    <row r="47" spans="1:4" ht="14.5" thickBot="1" x14ac:dyDescent="0.35">
      <c r="A47" s="10" t="s">
        <v>21</v>
      </c>
      <c r="B47" s="12" t="s">
        <v>27</v>
      </c>
    </row>
    <row r="48" spans="1:4" ht="17.25" customHeight="1" thickBot="1" x14ac:dyDescent="0.35">
      <c r="A48" s="10" t="s">
        <v>31</v>
      </c>
      <c r="B48" s="12" t="s">
        <v>27</v>
      </c>
    </row>
    <row r="49" spans="1:4" ht="14.5" thickBot="1" x14ac:dyDescent="0.35">
      <c r="A49" s="10" t="s">
        <v>21</v>
      </c>
      <c r="B49" s="12" t="s">
        <v>27</v>
      </c>
    </row>
    <row r="50" spans="1:4" ht="14.5" thickBot="1" x14ac:dyDescent="0.35">
      <c r="A50" s="10" t="s">
        <v>21</v>
      </c>
      <c r="B50" s="12" t="s">
        <v>27</v>
      </c>
    </row>
    <row r="51" spans="1:4" ht="21" customHeight="1" thickBot="1" x14ac:dyDescent="0.35">
      <c r="A51" s="10" t="s">
        <v>31</v>
      </c>
      <c r="B51" s="12" t="s">
        <v>27</v>
      </c>
    </row>
    <row r="52" spans="1:4" ht="20.25" customHeight="1" thickBot="1" x14ac:dyDescent="0.35">
      <c r="A52" s="10" t="s">
        <v>31</v>
      </c>
      <c r="B52" s="12" t="s">
        <v>27</v>
      </c>
    </row>
    <row r="53" spans="1:4" ht="14.5" thickBot="1" x14ac:dyDescent="0.35">
      <c r="A53" s="10" t="s">
        <v>21</v>
      </c>
      <c r="B53" s="12" t="s">
        <v>27</v>
      </c>
    </row>
    <row r="54" spans="1:4" ht="19.5" customHeight="1" thickBot="1" x14ac:dyDescent="0.35">
      <c r="A54" s="10" t="s">
        <v>31</v>
      </c>
      <c r="B54" s="12" t="s">
        <v>27</v>
      </c>
    </row>
    <row r="55" spans="1:4" ht="18" customHeight="1" thickBot="1" x14ac:dyDescent="0.35">
      <c r="A55" s="10" t="s">
        <v>31</v>
      </c>
      <c r="B55" s="12" t="s">
        <v>27</v>
      </c>
    </row>
    <row r="56" spans="1:4" ht="14.5" thickBot="1" x14ac:dyDescent="0.35">
      <c r="A56" s="10" t="s">
        <v>21</v>
      </c>
      <c r="B56" s="12" t="s">
        <v>27</v>
      </c>
    </row>
    <row r="57" spans="1:4" ht="20.25" customHeight="1" thickBot="1" x14ac:dyDescent="0.35">
      <c r="A57" s="10" t="s">
        <v>31</v>
      </c>
      <c r="B57" s="12" t="s">
        <v>27</v>
      </c>
    </row>
    <row r="58" spans="1:4" ht="18" customHeight="1" thickBot="1" x14ac:dyDescent="0.35">
      <c r="A58" s="10" t="s">
        <v>21</v>
      </c>
      <c r="B58" s="12" t="s">
        <v>27</v>
      </c>
    </row>
    <row r="59" spans="1:4" ht="21.75" customHeight="1" thickBot="1" x14ac:dyDescent="0.35">
      <c r="A59" s="10" t="s">
        <v>31</v>
      </c>
      <c r="B59" s="12" t="s">
        <v>27</v>
      </c>
      <c r="D59" s="8"/>
    </row>
    <row r="60" spans="1:4" ht="21.75" customHeight="1" thickBot="1" x14ac:dyDescent="0.35">
      <c r="A60" s="10" t="s">
        <v>31</v>
      </c>
      <c r="B60" s="12" t="s">
        <v>27</v>
      </c>
      <c r="D60" s="4" t="s">
        <v>40</v>
      </c>
    </row>
    <row r="61" spans="1:4" ht="15" customHeight="1" thickBot="1" x14ac:dyDescent="0.3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35">
      <c r="A62" s="10" t="s">
        <v>31</v>
      </c>
      <c r="B62" s="12" t="s">
        <v>27</v>
      </c>
    </row>
    <row r="63" spans="1:4" ht="14.5" thickBot="1" x14ac:dyDescent="0.35">
      <c r="A63" s="10" t="s">
        <v>21</v>
      </c>
      <c r="B63" s="12" t="s">
        <v>27</v>
      </c>
    </row>
    <row r="64" spans="1:4" ht="14.5" thickBot="1" x14ac:dyDescent="0.35">
      <c r="A64" s="10" t="s">
        <v>20</v>
      </c>
      <c r="B64" s="12" t="s">
        <v>27</v>
      </c>
    </row>
    <row r="65" spans="1:2" ht="14.5" thickBot="1" x14ac:dyDescent="0.35">
      <c r="A65" s="10" t="s">
        <v>21</v>
      </c>
      <c r="B65" s="12" t="s">
        <v>27</v>
      </c>
    </row>
    <row r="66" spans="1:2" ht="20.25" customHeight="1" thickBot="1" x14ac:dyDescent="0.35">
      <c r="A66" s="10" t="s">
        <v>31</v>
      </c>
      <c r="B66" s="12" t="s">
        <v>27</v>
      </c>
    </row>
    <row r="67" spans="1:2" ht="20.25" customHeight="1" thickBot="1" x14ac:dyDescent="0.35">
      <c r="A67" s="10" t="s">
        <v>31</v>
      </c>
      <c r="B67" s="12" t="s">
        <v>27</v>
      </c>
    </row>
    <row r="68" spans="1:2" ht="14.5" thickBot="1" x14ac:dyDescent="0.35">
      <c r="A68" s="10" t="s">
        <v>21</v>
      </c>
      <c r="B68" s="12" t="s">
        <v>27</v>
      </c>
    </row>
    <row r="69" spans="1:2" ht="20.25" customHeight="1" thickBot="1" x14ac:dyDescent="0.35">
      <c r="A69" s="10" t="s">
        <v>31</v>
      </c>
      <c r="B69" s="12" t="s">
        <v>27</v>
      </c>
    </row>
    <row r="70" spans="1:2" ht="14.5" thickBot="1" x14ac:dyDescent="0.35">
      <c r="A70" s="10" t="s">
        <v>21</v>
      </c>
      <c r="B70" s="12" t="s">
        <v>27</v>
      </c>
    </row>
    <row r="71" spans="1:2" ht="18.75" customHeight="1" thickBot="1" x14ac:dyDescent="0.35">
      <c r="A71" s="10" t="s">
        <v>31</v>
      </c>
      <c r="B71" s="12" t="s">
        <v>27</v>
      </c>
    </row>
    <row r="72" spans="1:2" ht="20.25" customHeight="1" thickBot="1" x14ac:dyDescent="0.35">
      <c r="A72" s="10" t="s">
        <v>31</v>
      </c>
      <c r="B72" s="12" t="s">
        <v>27</v>
      </c>
    </row>
    <row r="73" spans="1:2" ht="18" customHeight="1" thickBot="1" x14ac:dyDescent="0.35">
      <c r="A73" s="10" t="s">
        <v>31</v>
      </c>
      <c r="B73" s="12" t="s">
        <v>27</v>
      </c>
    </row>
    <row r="74" spans="1:2" ht="20.25" customHeight="1" thickBot="1" x14ac:dyDescent="0.35">
      <c r="A74" s="10" t="s">
        <v>31</v>
      </c>
      <c r="B74" s="12" t="s">
        <v>27</v>
      </c>
    </row>
    <row r="75" spans="1:2" ht="18" customHeight="1" thickBot="1" x14ac:dyDescent="0.35">
      <c r="A75" s="10" t="s">
        <v>31</v>
      </c>
      <c r="B75" s="12" t="s">
        <v>27</v>
      </c>
    </row>
    <row r="76" spans="1:2" ht="18" customHeight="1" thickBot="1" x14ac:dyDescent="0.35">
      <c r="A76" s="10" t="s">
        <v>31</v>
      </c>
      <c r="B76" s="12" t="s">
        <v>27</v>
      </c>
    </row>
    <row r="77" spans="1:2" ht="19.5" customHeight="1" thickBot="1" x14ac:dyDescent="0.35">
      <c r="A77" s="10" t="s">
        <v>31</v>
      </c>
      <c r="B77" s="12" t="s">
        <v>27</v>
      </c>
    </row>
    <row r="78" spans="1:2" ht="19.5" customHeight="1" thickBot="1" x14ac:dyDescent="0.35">
      <c r="A78" s="10" t="s">
        <v>31</v>
      </c>
      <c r="B78" s="12" t="s">
        <v>27</v>
      </c>
    </row>
    <row r="79" spans="1:2" ht="14.5" thickBot="1" x14ac:dyDescent="0.35">
      <c r="A79" s="10" t="s">
        <v>21</v>
      </c>
      <c r="B79" s="12" t="s">
        <v>27</v>
      </c>
    </row>
    <row r="80" spans="1:2" ht="20.25" customHeight="1" thickBot="1" x14ac:dyDescent="0.35">
      <c r="A80" s="10" t="s">
        <v>31</v>
      </c>
      <c r="B80" s="12" t="s">
        <v>27</v>
      </c>
    </row>
    <row r="81" spans="1:15" ht="14.5" thickBot="1" x14ac:dyDescent="0.35">
      <c r="A81" s="10" t="s">
        <v>21</v>
      </c>
      <c r="B81" s="12" t="s">
        <v>27</v>
      </c>
    </row>
    <row r="82" spans="1:15" ht="21" customHeight="1" thickBot="1" x14ac:dyDescent="0.35">
      <c r="A82" s="10" t="s">
        <v>31</v>
      </c>
      <c r="B82" s="12" t="s">
        <v>27</v>
      </c>
    </row>
    <row r="83" spans="1:15" ht="21.75" customHeight="1" thickBot="1" x14ac:dyDescent="0.35">
      <c r="A83" s="10" t="s">
        <v>31</v>
      </c>
      <c r="B83" s="12" t="s">
        <v>27</v>
      </c>
    </row>
    <row r="84" spans="1:15" ht="14.5" thickBot="1" x14ac:dyDescent="0.35">
      <c r="A84" s="10" t="s">
        <v>24</v>
      </c>
      <c r="B84" s="12" t="s">
        <v>27</v>
      </c>
    </row>
    <row r="85" spans="1:15" ht="14.5" thickBot="1" x14ac:dyDescent="0.35">
      <c r="A85" s="10" t="s">
        <v>20</v>
      </c>
      <c r="B85" s="12" t="s">
        <v>27</v>
      </c>
    </row>
    <row r="86" spans="1:15" ht="14.5" thickBot="1" x14ac:dyDescent="0.35">
      <c r="A86" s="10" t="s">
        <v>46</v>
      </c>
      <c r="B86" s="12" t="s">
        <v>27</v>
      </c>
    </row>
    <row r="87" spans="1:15" ht="14.5" thickBot="1" x14ac:dyDescent="0.35">
      <c r="A87" s="10" t="s">
        <v>19</v>
      </c>
      <c r="B87" s="17" t="s">
        <v>26</v>
      </c>
    </row>
    <row r="88" spans="1:15" ht="14.5" thickBot="1" x14ac:dyDescent="0.35">
      <c r="A88" s="10" t="s">
        <v>19</v>
      </c>
      <c r="B88" s="17" t="s">
        <v>26</v>
      </c>
    </row>
    <row r="89" spans="1:15" ht="14.5" thickBot="1" x14ac:dyDescent="0.35">
      <c r="A89" s="10" t="s">
        <v>19</v>
      </c>
      <c r="B89" s="17" t="s">
        <v>26</v>
      </c>
    </row>
    <row r="90" spans="1:15" ht="14.5" thickBot="1" x14ac:dyDescent="0.35">
      <c r="A90" s="10" t="s">
        <v>19</v>
      </c>
      <c r="B90" s="17" t="s">
        <v>26</v>
      </c>
    </row>
    <row r="91" spans="1:15" ht="18.75" customHeight="1" thickBot="1" x14ac:dyDescent="0.35">
      <c r="A91" s="10" t="s">
        <v>31</v>
      </c>
      <c r="B91" s="17" t="s">
        <v>26</v>
      </c>
    </row>
    <row r="92" spans="1:15" x14ac:dyDescent="0.3">
      <c r="M92" s="7"/>
    </row>
    <row r="93" spans="1:15" ht="24" customHeight="1" x14ac:dyDescent="0.3">
      <c r="F93" s="157" t="s">
        <v>43</v>
      </c>
      <c r="G93" s="158"/>
      <c r="H93" s="158"/>
      <c r="I93" s="158"/>
      <c r="J93" s="158"/>
      <c r="K93" s="158"/>
      <c r="L93" s="158"/>
      <c r="M93" s="158"/>
      <c r="N93" s="158"/>
      <c r="O93" s="159"/>
    </row>
    <row r="94" spans="1:15" ht="28.5" customHeight="1" x14ac:dyDescent="0.3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3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4.5" thickBot="1" x14ac:dyDescent="0.3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" x14ac:dyDescent="0.3"/>
  <cols>
    <col min="1" max="1" width="23.83203125" customWidth="1"/>
    <col min="2" max="2" width="22.08203125" customWidth="1"/>
    <col min="3" max="3" width="0" hidden="1" customWidth="1"/>
    <col min="4" max="4" width="6.75" hidden="1" customWidth="1"/>
    <col min="5" max="5" width="6.83203125" customWidth="1"/>
    <col min="6" max="6" width="12.25" customWidth="1"/>
    <col min="7" max="7" width="14.33203125" customWidth="1"/>
    <col min="8" max="8" width="11.25" customWidth="1"/>
    <col min="9" max="9" width="13.75" customWidth="1"/>
    <col min="10" max="10" width="10.58203125" customWidth="1"/>
    <col min="11" max="11" width="10.25" customWidth="1"/>
    <col min="12" max="12" width="12.33203125" customWidth="1"/>
    <col min="13" max="13" width="9.08203125" customWidth="1"/>
  </cols>
  <sheetData>
    <row r="2" spans="1:256" ht="21" x14ac:dyDescent="0.6">
      <c r="A2" s="149" t="s">
        <v>68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3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  <c r="EY2" s="151"/>
      <c r="EZ2" s="151"/>
      <c r="FA2" s="151"/>
      <c r="FB2" s="151"/>
      <c r="FC2" s="151"/>
      <c r="FD2" s="151"/>
      <c r="FE2" s="151"/>
      <c r="FF2" s="151"/>
      <c r="FG2" s="151"/>
      <c r="FH2" s="151"/>
      <c r="FI2" s="151"/>
      <c r="FJ2" s="151"/>
      <c r="FK2" s="151"/>
      <c r="FL2" s="151"/>
      <c r="FM2" s="151"/>
      <c r="FN2" s="151"/>
      <c r="FO2" s="151"/>
      <c r="FP2" s="151"/>
      <c r="FQ2" s="151"/>
      <c r="FR2" s="151"/>
      <c r="FS2" s="151"/>
      <c r="FT2" s="151"/>
      <c r="FU2" s="151"/>
      <c r="FV2" s="151"/>
      <c r="FW2" s="151"/>
      <c r="FX2" s="151"/>
      <c r="FY2" s="151"/>
      <c r="FZ2" s="151"/>
      <c r="GA2" s="151"/>
      <c r="GB2" s="151"/>
      <c r="GC2" s="151"/>
      <c r="GD2" s="151"/>
      <c r="GE2" s="151"/>
      <c r="GF2" s="151"/>
      <c r="GG2" s="151"/>
      <c r="GH2" s="151"/>
      <c r="GI2" s="151"/>
      <c r="GJ2" s="151"/>
      <c r="GK2" s="151"/>
      <c r="GL2" s="151"/>
      <c r="GM2" s="151"/>
      <c r="GN2" s="151"/>
      <c r="GO2" s="151"/>
      <c r="GP2" s="151"/>
      <c r="GQ2" s="151"/>
      <c r="GR2" s="151"/>
      <c r="GS2" s="151"/>
      <c r="GT2" s="151"/>
      <c r="GU2" s="151"/>
      <c r="GV2" s="151"/>
      <c r="GW2" s="151"/>
      <c r="GX2" s="151"/>
      <c r="GY2" s="151"/>
      <c r="GZ2" s="151"/>
      <c r="HA2" s="151"/>
      <c r="HB2" s="151"/>
      <c r="HC2" s="151"/>
      <c r="HD2" s="151"/>
      <c r="HE2" s="151"/>
      <c r="HF2" s="151"/>
      <c r="HG2" s="151"/>
      <c r="HH2" s="151"/>
      <c r="HI2" s="151"/>
      <c r="HJ2" s="151"/>
      <c r="HK2" s="151"/>
      <c r="HL2" s="151"/>
      <c r="HM2" s="151"/>
      <c r="HN2" s="151"/>
      <c r="HO2" s="151"/>
      <c r="HP2" s="151"/>
      <c r="HQ2" s="151"/>
      <c r="HR2" s="151"/>
      <c r="HS2" s="151"/>
      <c r="HT2" s="151"/>
      <c r="HU2" s="151"/>
      <c r="HV2" s="151"/>
      <c r="HW2" s="151"/>
      <c r="HX2" s="151"/>
      <c r="HY2" s="151"/>
      <c r="HZ2" s="151"/>
      <c r="IA2" s="151"/>
      <c r="IB2" s="151"/>
      <c r="IC2" s="151"/>
      <c r="ID2" s="151"/>
      <c r="IE2" s="151"/>
      <c r="IF2" s="151"/>
      <c r="IG2" s="151"/>
      <c r="IH2" s="151"/>
      <c r="II2" s="151"/>
      <c r="IJ2" s="151"/>
      <c r="IK2" s="151"/>
      <c r="IL2" s="151"/>
      <c r="IM2" s="151"/>
      <c r="IN2" s="151"/>
      <c r="IO2" s="151"/>
      <c r="IP2" s="151"/>
      <c r="IQ2" s="151"/>
      <c r="IR2" s="151"/>
      <c r="IS2" s="151"/>
      <c r="IT2" s="151"/>
      <c r="IU2" s="151"/>
      <c r="IV2" s="151"/>
    </row>
    <row r="3" spans="1:256" ht="21" x14ac:dyDescent="0.6">
      <c r="A3" s="160" t="s">
        <v>69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3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</row>
    <row r="4" spans="1:256" ht="14.5" thickBot="1" x14ac:dyDescent="0.35"/>
    <row r="5" spans="1:256" ht="42" customHeight="1" thickBot="1" x14ac:dyDescent="0.3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3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3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4.5" thickBot="1" x14ac:dyDescent="0.3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4.5" thickBot="1" x14ac:dyDescent="0.3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4.5" thickBot="1" x14ac:dyDescent="0.3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4.5" thickBot="1" x14ac:dyDescent="0.3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4.5" thickBot="1" x14ac:dyDescent="0.3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4.5" thickBot="1" x14ac:dyDescent="0.3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4.5" thickBot="1" x14ac:dyDescent="0.3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4.5" thickBot="1" x14ac:dyDescent="0.3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4.5" thickBot="1" x14ac:dyDescent="0.3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4.5" thickBot="1" x14ac:dyDescent="0.3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4.5" thickBot="1" x14ac:dyDescent="0.3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4.5" thickBot="1" x14ac:dyDescent="0.3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4.5" thickBot="1" x14ac:dyDescent="0.3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4.5" thickBot="1" x14ac:dyDescent="0.3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4.5" thickBot="1" x14ac:dyDescent="0.3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4.5" thickBot="1" x14ac:dyDescent="0.3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4.5" thickBot="1" x14ac:dyDescent="0.3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4.5" thickBot="1" x14ac:dyDescent="0.3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4.5" thickBot="1" x14ac:dyDescent="0.3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4.5" thickBot="1" x14ac:dyDescent="0.3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4.5" thickBot="1" x14ac:dyDescent="0.3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3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35">
      <c r="A30" s="40" t="s">
        <v>31</v>
      </c>
      <c r="B30" s="45" t="s">
        <v>27</v>
      </c>
    </row>
    <row r="31" spans="1:4" ht="14.5" thickBot="1" x14ac:dyDescent="0.35">
      <c r="A31" s="38" t="s">
        <v>20</v>
      </c>
      <c r="B31" s="45" t="s">
        <v>27</v>
      </c>
    </row>
    <row r="32" spans="1:4" ht="14.5" thickBot="1" x14ac:dyDescent="0.35">
      <c r="A32" s="43" t="s">
        <v>21</v>
      </c>
      <c r="B32" s="45" t="s">
        <v>27</v>
      </c>
    </row>
    <row r="33" spans="1:5" ht="14.5" thickBot="1" x14ac:dyDescent="0.35">
      <c r="A33" s="40" t="s">
        <v>31</v>
      </c>
      <c r="B33" s="45" t="s">
        <v>27</v>
      </c>
    </row>
    <row r="34" spans="1:5" ht="14.5" thickBot="1" x14ac:dyDescent="0.35">
      <c r="A34" s="40" t="s">
        <v>31</v>
      </c>
      <c r="B34" s="45" t="s">
        <v>27</v>
      </c>
    </row>
    <row r="35" spans="1:5" ht="14.5" thickBot="1" x14ac:dyDescent="0.35">
      <c r="A35" s="43" t="s">
        <v>21</v>
      </c>
      <c r="B35" s="45" t="s">
        <v>27</v>
      </c>
    </row>
    <row r="36" spans="1:5" ht="14.5" thickBot="1" x14ac:dyDescent="0.35">
      <c r="A36" s="40" t="s">
        <v>21</v>
      </c>
      <c r="B36" s="45" t="s">
        <v>27</v>
      </c>
    </row>
    <row r="37" spans="1:5" ht="14.5" thickBot="1" x14ac:dyDescent="0.35">
      <c r="A37" s="40" t="s">
        <v>21</v>
      </c>
      <c r="B37" s="45" t="s">
        <v>27</v>
      </c>
    </row>
    <row r="38" spans="1:5" ht="14.5" thickBot="1" x14ac:dyDescent="0.35">
      <c r="A38" s="40" t="s">
        <v>21</v>
      </c>
      <c r="B38" s="45" t="s">
        <v>27</v>
      </c>
    </row>
    <row r="39" spans="1:5" ht="22.5" customHeight="1" thickBot="1" x14ac:dyDescent="0.3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3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3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35">
      <c r="A42" s="40" t="s">
        <v>31</v>
      </c>
      <c r="B42" s="45" t="s">
        <v>27</v>
      </c>
    </row>
    <row r="43" spans="1:5" ht="21" customHeight="1" thickBot="1" x14ac:dyDescent="0.3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35">
      <c r="A44" s="40" t="s">
        <v>31</v>
      </c>
      <c r="B44" s="45" t="s">
        <v>27</v>
      </c>
    </row>
    <row r="45" spans="1:5" ht="16.5" customHeight="1" thickBot="1" x14ac:dyDescent="0.35">
      <c r="A45" s="40" t="s">
        <v>21</v>
      </c>
      <c r="B45" s="45" t="s">
        <v>27</v>
      </c>
      <c r="E45" s="7"/>
    </row>
    <row r="46" spans="1:5" ht="18" customHeight="1" thickBot="1" x14ac:dyDescent="0.3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35">
      <c r="A47" s="40" t="s">
        <v>31</v>
      </c>
      <c r="B47" s="45" t="s">
        <v>27</v>
      </c>
      <c r="C47" s="34"/>
      <c r="D47" s="35"/>
    </row>
    <row r="48" spans="1:5" ht="20.25" customHeight="1" thickBot="1" x14ac:dyDescent="0.35">
      <c r="A48" s="40" t="s">
        <v>31</v>
      </c>
      <c r="B48" s="45" t="s">
        <v>27</v>
      </c>
      <c r="C48" s="9"/>
      <c r="D48" s="2"/>
    </row>
    <row r="49" spans="1:4" ht="14.5" thickBot="1" x14ac:dyDescent="0.35">
      <c r="A49" s="41" t="s">
        <v>20</v>
      </c>
      <c r="B49" s="45" t="s">
        <v>27</v>
      </c>
      <c r="C49" s="9"/>
      <c r="D49" s="2"/>
    </row>
    <row r="50" spans="1:4" ht="20.25" customHeight="1" thickBot="1" x14ac:dyDescent="0.35">
      <c r="A50" s="40" t="s">
        <v>31</v>
      </c>
      <c r="B50" s="45" t="s">
        <v>27</v>
      </c>
      <c r="C50" s="9"/>
      <c r="D50" s="2"/>
    </row>
    <row r="51" spans="1:4" ht="19.5" customHeight="1" thickBot="1" x14ac:dyDescent="0.35">
      <c r="A51" s="40" t="s">
        <v>31</v>
      </c>
      <c r="B51" s="45" t="s">
        <v>27</v>
      </c>
      <c r="C51" s="9"/>
      <c r="D51" s="2"/>
    </row>
    <row r="52" spans="1:4" ht="17.25" customHeight="1" thickBot="1" x14ac:dyDescent="0.35">
      <c r="A52" s="40" t="s">
        <v>31</v>
      </c>
      <c r="B52" s="45" t="s">
        <v>27</v>
      </c>
      <c r="C52" s="9"/>
      <c r="D52" s="2"/>
    </row>
    <row r="53" spans="1:4" ht="14.5" thickBot="1" x14ac:dyDescent="0.35">
      <c r="A53" s="40" t="s">
        <v>31</v>
      </c>
      <c r="B53" s="45" t="s">
        <v>27</v>
      </c>
    </row>
    <row r="54" spans="1:4" ht="18.75" customHeight="1" thickBot="1" x14ac:dyDescent="0.35">
      <c r="A54" s="40" t="s">
        <v>31</v>
      </c>
      <c r="B54" s="45" t="s">
        <v>27</v>
      </c>
    </row>
    <row r="55" spans="1:4" ht="14.5" thickBot="1" x14ac:dyDescent="0.35">
      <c r="A55" s="40" t="s">
        <v>20</v>
      </c>
      <c r="B55" s="45" t="s">
        <v>27</v>
      </c>
    </row>
    <row r="56" spans="1:4" ht="14.5" thickBot="1" x14ac:dyDescent="0.35">
      <c r="A56" s="38" t="s">
        <v>21</v>
      </c>
      <c r="B56" s="45" t="s">
        <v>27</v>
      </c>
    </row>
    <row r="57" spans="1:4" ht="18.75" customHeight="1" thickBot="1" x14ac:dyDescent="0.35">
      <c r="A57" s="40" t="s">
        <v>31</v>
      </c>
      <c r="B57" s="45" t="s">
        <v>27</v>
      </c>
    </row>
    <row r="58" spans="1:4" ht="14.5" thickBot="1" x14ac:dyDescent="0.35">
      <c r="A58" s="38" t="s">
        <v>21</v>
      </c>
      <c r="B58" s="45" t="s">
        <v>27</v>
      </c>
    </row>
    <row r="59" spans="1:4" ht="21" customHeight="1" thickBot="1" x14ac:dyDescent="0.35">
      <c r="A59" s="40" t="s">
        <v>31</v>
      </c>
      <c r="B59" s="45" t="s">
        <v>27</v>
      </c>
    </row>
    <row r="60" spans="1:4" ht="20.25" customHeight="1" thickBot="1" x14ac:dyDescent="0.35">
      <c r="A60" s="40" t="s">
        <v>31</v>
      </c>
      <c r="B60" s="45" t="s">
        <v>27</v>
      </c>
    </row>
    <row r="61" spans="1:4" ht="21" customHeight="1" thickBot="1" x14ac:dyDescent="0.35">
      <c r="A61" s="40" t="s">
        <v>31</v>
      </c>
      <c r="B61" s="45" t="s">
        <v>27</v>
      </c>
    </row>
    <row r="62" spans="1:4" ht="19.5" customHeight="1" thickBot="1" x14ac:dyDescent="0.35">
      <c r="A62" s="40" t="s">
        <v>31</v>
      </c>
      <c r="B62" s="45" t="s">
        <v>27</v>
      </c>
    </row>
    <row r="63" spans="1:4" ht="14.5" thickBot="1" x14ac:dyDescent="0.35">
      <c r="A63" s="46" t="s">
        <v>21</v>
      </c>
      <c r="B63" s="45" t="s">
        <v>27</v>
      </c>
    </row>
    <row r="64" spans="1:4" ht="21.75" customHeight="1" thickBot="1" x14ac:dyDescent="0.35">
      <c r="A64" s="40" t="s">
        <v>31</v>
      </c>
      <c r="B64" s="45" t="s">
        <v>27</v>
      </c>
    </row>
    <row r="65" spans="1:2" ht="21" customHeight="1" thickBot="1" x14ac:dyDescent="0.35">
      <c r="A65" s="40" t="s">
        <v>31</v>
      </c>
      <c r="B65" s="45" t="s">
        <v>27</v>
      </c>
    </row>
    <row r="66" spans="1:2" ht="20.25" customHeight="1" thickBot="1" x14ac:dyDescent="0.35">
      <c r="A66" s="40" t="s">
        <v>31</v>
      </c>
      <c r="B66" s="45" t="s">
        <v>27</v>
      </c>
    </row>
    <row r="67" spans="1:2" ht="14.5" thickBot="1" x14ac:dyDescent="0.35">
      <c r="A67" s="40" t="s">
        <v>21</v>
      </c>
      <c r="B67" s="45" t="s">
        <v>27</v>
      </c>
    </row>
    <row r="68" spans="1:2" ht="14.5" thickBot="1" x14ac:dyDescent="0.35">
      <c r="A68" s="40" t="s">
        <v>21</v>
      </c>
      <c r="B68" s="45" t="s">
        <v>27</v>
      </c>
    </row>
    <row r="69" spans="1:2" ht="14.5" thickBot="1" x14ac:dyDescent="0.35">
      <c r="A69" s="40" t="s">
        <v>21</v>
      </c>
      <c r="B69" s="45" t="s">
        <v>27</v>
      </c>
    </row>
    <row r="70" spans="1:2" ht="14.5" thickBot="1" x14ac:dyDescent="0.35">
      <c r="A70" s="38" t="s">
        <v>21</v>
      </c>
      <c r="B70" s="45" t="s">
        <v>27</v>
      </c>
    </row>
    <row r="71" spans="1:2" ht="14.5" thickBot="1" x14ac:dyDescent="0.35">
      <c r="A71" s="40" t="s">
        <v>20</v>
      </c>
      <c r="B71" s="45" t="s">
        <v>27</v>
      </c>
    </row>
    <row r="72" spans="1:2" ht="17.25" customHeight="1" thickBot="1" x14ac:dyDescent="0.35">
      <c r="A72" s="40" t="s">
        <v>31</v>
      </c>
      <c r="B72" s="45" t="s">
        <v>27</v>
      </c>
    </row>
    <row r="73" spans="1:2" ht="14.5" thickBot="1" x14ac:dyDescent="0.35">
      <c r="A73" s="38" t="s">
        <v>21</v>
      </c>
      <c r="B73" s="45" t="s">
        <v>27</v>
      </c>
    </row>
    <row r="74" spans="1:2" ht="14.5" thickBot="1" x14ac:dyDescent="0.35">
      <c r="A74" s="40" t="s">
        <v>21</v>
      </c>
      <c r="B74" s="45" t="s">
        <v>27</v>
      </c>
    </row>
    <row r="75" spans="1:2" ht="16.5" customHeight="1" thickBot="1" x14ac:dyDescent="0.35">
      <c r="A75" s="40" t="s">
        <v>31</v>
      </c>
      <c r="B75" s="45" t="s">
        <v>27</v>
      </c>
    </row>
    <row r="76" spans="1:2" ht="19.5" customHeight="1" thickBot="1" x14ac:dyDescent="0.35">
      <c r="A76" s="40" t="s">
        <v>31</v>
      </c>
      <c r="B76" s="45" t="s">
        <v>27</v>
      </c>
    </row>
    <row r="77" spans="1:2" ht="14.5" thickBot="1" x14ac:dyDescent="0.35">
      <c r="A77" s="40" t="s">
        <v>20</v>
      </c>
      <c r="B77" s="45" t="s">
        <v>27</v>
      </c>
    </row>
    <row r="78" spans="1:2" ht="21" customHeight="1" thickBot="1" x14ac:dyDescent="0.35">
      <c r="A78" s="40" t="s">
        <v>31</v>
      </c>
      <c r="B78" s="45" t="s">
        <v>27</v>
      </c>
    </row>
    <row r="79" spans="1:2" ht="18" customHeight="1" thickBot="1" x14ac:dyDescent="0.35">
      <c r="A79" s="40" t="s">
        <v>31</v>
      </c>
      <c r="B79" s="45" t="s">
        <v>27</v>
      </c>
    </row>
    <row r="80" spans="1:2" ht="14.5" thickBot="1" x14ac:dyDescent="0.35">
      <c r="A80" s="40" t="s">
        <v>21</v>
      </c>
      <c r="B80" s="45" t="s">
        <v>27</v>
      </c>
    </row>
    <row r="81" spans="1:14" ht="14.5" thickBot="1" x14ac:dyDescent="0.35">
      <c r="A81" s="40" t="s">
        <v>21</v>
      </c>
      <c r="B81" s="45" t="s">
        <v>27</v>
      </c>
    </row>
    <row r="82" spans="1:14" ht="20.25" customHeight="1" thickBot="1" x14ac:dyDescent="0.35">
      <c r="A82" s="40" t="s">
        <v>31</v>
      </c>
      <c r="B82" s="45" t="s">
        <v>27</v>
      </c>
    </row>
    <row r="83" spans="1:14" ht="21.75" customHeight="1" thickBot="1" x14ac:dyDescent="0.35">
      <c r="A83" s="40" t="s">
        <v>31</v>
      </c>
      <c r="B83" s="45" t="s">
        <v>27</v>
      </c>
    </row>
    <row r="84" spans="1:14" ht="14.5" thickBot="1" x14ac:dyDescent="0.35">
      <c r="A84" s="38" t="s">
        <v>20</v>
      </c>
      <c r="B84" s="45" t="s">
        <v>27</v>
      </c>
    </row>
    <row r="85" spans="1:14" ht="21.75" customHeight="1" thickBot="1" x14ac:dyDescent="0.35">
      <c r="A85" s="40" t="s">
        <v>31</v>
      </c>
      <c r="B85" s="45" t="s">
        <v>27</v>
      </c>
    </row>
    <row r="86" spans="1:14" ht="18" customHeight="1" thickBot="1" x14ac:dyDescent="0.35">
      <c r="A86" s="40" t="s">
        <v>31</v>
      </c>
      <c r="B86" s="45" t="s">
        <v>27</v>
      </c>
    </row>
    <row r="87" spans="1:14" ht="18.75" customHeight="1" thickBot="1" x14ac:dyDescent="0.35">
      <c r="A87" s="40" t="s">
        <v>31</v>
      </c>
      <c r="B87" s="45" t="s">
        <v>27</v>
      </c>
    </row>
    <row r="88" spans="1:14" ht="19.5" customHeight="1" thickBot="1" x14ac:dyDescent="0.35">
      <c r="A88" s="40" t="s">
        <v>31</v>
      </c>
      <c r="B88" s="45" t="s">
        <v>27</v>
      </c>
    </row>
    <row r="89" spans="1:14" ht="14.5" thickBot="1" x14ac:dyDescent="0.35">
      <c r="A89" s="38" t="s">
        <v>20</v>
      </c>
      <c r="B89" s="45" t="s">
        <v>27</v>
      </c>
    </row>
    <row r="90" spans="1:14" ht="18.75" customHeight="1" thickBot="1" x14ac:dyDescent="0.35">
      <c r="A90" s="40" t="s">
        <v>31</v>
      </c>
      <c r="B90" s="45" t="s">
        <v>27</v>
      </c>
    </row>
    <row r="91" spans="1:14" ht="20.25" customHeight="1" thickBot="1" x14ac:dyDescent="0.35">
      <c r="A91" s="40" t="s">
        <v>31</v>
      </c>
      <c r="B91" s="45" t="s">
        <v>27</v>
      </c>
    </row>
    <row r="92" spans="1:14" ht="14.5" thickBot="1" x14ac:dyDescent="0.35">
      <c r="A92" s="44" t="s">
        <v>21</v>
      </c>
      <c r="B92" s="45" t="s">
        <v>27</v>
      </c>
    </row>
    <row r="93" spans="1:14" ht="22.5" customHeight="1" thickBot="1" x14ac:dyDescent="0.35">
      <c r="A93" s="40" t="s">
        <v>31</v>
      </c>
      <c r="B93" s="45" t="s">
        <v>27</v>
      </c>
    </row>
    <row r="94" spans="1:14" ht="14.5" thickBot="1" x14ac:dyDescent="0.35">
      <c r="A94" s="38" t="s">
        <v>20</v>
      </c>
      <c r="B94" s="45" t="s">
        <v>27</v>
      </c>
    </row>
    <row r="95" spans="1:14" ht="14.5" thickBot="1" x14ac:dyDescent="0.35">
      <c r="F95" s="161" t="s">
        <v>71</v>
      </c>
      <c r="G95" s="162"/>
      <c r="H95" s="162"/>
      <c r="I95" s="162"/>
      <c r="J95" s="162"/>
      <c r="K95" s="162"/>
      <c r="L95" s="162"/>
      <c r="M95" s="162"/>
      <c r="N95" s="163"/>
    </row>
    <row r="96" spans="1:14" ht="35" thickBot="1" x14ac:dyDescent="0.3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4.5" thickTop="1" x14ac:dyDescent="0.3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4.5" thickBot="1" x14ac:dyDescent="0.3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Full name</cp:lastModifiedBy>
  <cp:lastPrinted>2013-06-04T23:15:41Z</cp:lastPrinted>
  <dcterms:created xsi:type="dcterms:W3CDTF">2012-10-09T16:21:58Z</dcterms:created>
  <dcterms:modified xsi:type="dcterms:W3CDTF">2020-07-31T22:05:23Z</dcterms:modified>
</cp:coreProperties>
</file>